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AD83E48F-0DA3-4F73-BEC4-E7CC5E894D36}" xr6:coauthVersionLast="47" xr6:coauthVersionMax="47" xr10:uidLastSave="{00000000-0000-0000-0000-000000000000}"/>
  <bookViews>
    <workbookView xWindow="6090" yWindow="4215" windowWidth="21600" windowHeight="11385" xr2:uid="{00000000-000D-0000-FFFF-FFFF00000000}"/>
  </bookViews>
  <sheets>
    <sheet name=" Sažetak" sheetId="2" r:id="rId1"/>
    <sheet name=" Račun prihoda i rashoda" sheetId="4" r:id="rId2"/>
    <sheet name=" Račun financiranja" sheetId="5" r:id="rId3"/>
    <sheet name="Posebni dio" sheetId="6" r:id="rId4"/>
    <sheet name="List1" sheetId="7" r:id="rId5"/>
  </sheets>
  <definedNames>
    <definedName name="_xlnm.Print_Area" localSheetId="2">' Račun financiranja'!$A$1:$G$32</definedName>
    <definedName name="_xlnm.Print_Area" localSheetId="1">' Račun prihoda i rashoda'!$A$1:$G$65</definedName>
    <definedName name="_xlnm.Print_Area" localSheetId="0">' Sažetak'!$A$1:$J$43</definedName>
    <definedName name="_xlnm.Print_Area" localSheetId="3">'Posebni dio'!$A$1:$F$5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2" l="1"/>
  <c r="I25" i="2"/>
  <c r="H25" i="2"/>
  <c r="G25" i="2"/>
  <c r="G26" i="2" s="1"/>
  <c r="F25" i="2"/>
  <c r="I26" i="2" l="1"/>
  <c r="J26" i="2"/>
  <c r="H26" i="2"/>
</calcChain>
</file>

<file path=xl/sharedStrings.xml><?xml version="1.0" encoding="utf-8"?>
<sst xmlns="http://schemas.openxmlformats.org/spreadsheetml/2006/main" count="335" uniqueCount="135">
  <si>
    <t>I. OPĆI DIO</t>
  </si>
  <si>
    <t>6 PRIHODI POSLOVANJA</t>
  </si>
  <si>
    <t>7 PRIHODI OD PRODAJE NEFINANCIJSKE IMOVINE</t>
  </si>
  <si>
    <t>PRIHODI UKUPNO</t>
  </si>
  <si>
    <t>3 RASHODI  POSLOVANJA</t>
  </si>
  <si>
    <t>4 RASHODI ZA NABAVU NEFINANCIJSKE IMOVINE</t>
  </si>
  <si>
    <t>RASHODI UKUPNO</t>
  </si>
  <si>
    <t>RAZLIKA - VIŠAK / MANJAK</t>
  </si>
  <si>
    <t>8 PRIMICI OD FINANCIJSKE IMOVINE I ZADUŽIVANJA</t>
  </si>
  <si>
    <t>5 IZDACI ZA FINANCIJSKU IMOVINU I OTPLATE ZAJMOVA</t>
  </si>
  <si>
    <t>NETO FINANCIRANJE</t>
  </si>
  <si>
    <t>VIŠAK / MANJAK + NETO FINANCIRANJE</t>
  </si>
  <si>
    <t>RAZRED I NAZIV</t>
  </si>
  <si>
    <t>A) SAŽETAK RAČUNA PRIHODA I RASHODA</t>
  </si>
  <si>
    <t>B) SAŽETAK RAČUNA FINANCIRANJA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</si>
  <si>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</si>
  <si>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</si>
  <si>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</si>
  <si>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</si>
  <si>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D) VIŠEGODIŠNJI PLAN URAVNOTEŽENJA</t>
  </si>
  <si>
    <t>VIŠAK / MANJAK IZ PRETHODNE(IH) GODINE KOJI ĆE SE RASPOREDITI / POKRITI</t>
  </si>
  <si>
    <t>NAZIV</t>
  </si>
  <si>
    <t xml:space="preserve">A. RAČUN PRIHODA I RASHODA </t>
  </si>
  <si>
    <t>A1. PRIHODI I RASHODI PREMA EKONOMSKOJ KLASIFIKACIJI</t>
  </si>
  <si>
    <t>UKUPNO PRIHODI</t>
  </si>
  <si>
    <t>Prihodi poslovanja</t>
  </si>
  <si>
    <t>Pomoći iz inozemstva i od subjekata unutar općeg proračuna</t>
  </si>
  <si>
    <t>…</t>
  </si>
  <si>
    <t>Prihodi od prodaje nefinancijske imovine</t>
  </si>
  <si>
    <t>Prihodi od prodaje proizvedene dugotrajne imovine</t>
  </si>
  <si>
    <t>UKUPNO RASHODI</t>
  </si>
  <si>
    <t>Rashodi poslovanja</t>
  </si>
  <si>
    <t>Rashodi za zaposlene</t>
  </si>
  <si>
    <t>Materijalni rashodi</t>
  </si>
  <si>
    <t>Rashodi za nabavu nefinancijske imovine</t>
  </si>
  <si>
    <t>Rashodi za nabavu neproizvedene dugotrajne imovine</t>
  </si>
  <si>
    <t>A2. PRIHODI I RASHODI PREMA IZVORIMA FINANCIRANJA</t>
  </si>
  <si>
    <t>1 Opći prihodi i primici</t>
  </si>
  <si>
    <t>11 Opći prihodi i primici</t>
  </si>
  <si>
    <t>Razred/
skupina</t>
  </si>
  <si>
    <t>Opći prihodi i primici</t>
  </si>
  <si>
    <t>Vlastiti prihodi</t>
  </si>
  <si>
    <t>A3. RASHODI PREMA FUNKCIJSKOJ KLASIFIKACIJI</t>
  </si>
  <si>
    <t>01</t>
  </si>
  <si>
    <t>011</t>
  </si>
  <si>
    <t>013</t>
  </si>
  <si>
    <t>041</t>
  </si>
  <si>
    <t>04</t>
  </si>
  <si>
    <t>Opće javne usluge</t>
  </si>
  <si>
    <t>Izvršna i zakonodavna tijela, financijski i fiskalni poslovi</t>
  </si>
  <si>
    <t>Opće usluge</t>
  </si>
  <si>
    <t>Ekonomski poslovi</t>
  </si>
  <si>
    <t>Opći ekonomski, trgovački i poslovi vezani uz rad</t>
  </si>
  <si>
    <t>B. RAČUN FINANCIRANJA</t>
  </si>
  <si>
    <t>B1. RAČUN FINANCIRANJA PREMA EKONOMSKOJ KLASIFIKACIJI</t>
  </si>
  <si>
    <t>Primici od financijske imovine i zaduživanja</t>
  </si>
  <si>
    <t>Primici od zaduživanja</t>
  </si>
  <si>
    <t>Izdaci za financijsku imovinu i otplate zajmova</t>
  </si>
  <si>
    <t>Izdaci za otplatu glavnice primljenih kredita i zajmova</t>
  </si>
  <si>
    <t>B2. RAČUN FINANCIRANJA PREMA IZVORIMA FINANCIRANJA</t>
  </si>
  <si>
    <t xml:space="preserve">UKUPNO IZDACI </t>
  </si>
  <si>
    <t>II. POSEBNI DIO</t>
  </si>
  <si>
    <t>Vlastii prihodi</t>
  </si>
  <si>
    <t>Namjenski primici</t>
  </si>
  <si>
    <t>Namjenski primici od zaduživanja</t>
  </si>
  <si>
    <t>VIŠAK / MANJAK TEKUĆE GODINE
(VIŠAK / MANJAK + NETO FINANCIRANJE)</t>
  </si>
  <si>
    <t>Prihod od imovine</t>
  </si>
  <si>
    <t xml:space="preserve">Prihodi od prodaje </t>
  </si>
  <si>
    <t>Prihodi iz nadležnog proračuna i od HZZO-a temeljem ugovornih obveza</t>
  </si>
  <si>
    <t>Financijski rashodi</t>
  </si>
  <si>
    <t>Ostali rashodi</t>
  </si>
  <si>
    <t>08</t>
  </si>
  <si>
    <t>Rekreacija, kultura i religija</t>
  </si>
  <si>
    <t>Službe kulture</t>
  </si>
  <si>
    <t>082</t>
  </si>
  <si>
    <t>Rezultat</t>
  </si>
  <si>
    <t>Rezulta višak vlastiti prihod</t>
  </si>
  <si>
    <t>BROJ KONTA</t>
  </si>
  <si>
    <t xml:space="preserve">
FINANCIJSKI PLAN KULTURNO INFORMATIVNOG CENTRA GOSPIĆ,JAVNE USTANOVE ZA KULTURU
ZA GODINU 2026.I PROJEKCIJE ZA  2027. I 2028. GODINU</t>
  </si>
  <si>
    <t>IZVRŠENJE 
2024</t>
  </si>
  <si>
    <t>TEKUĆI PLAN 
2025</t>
  </si>
  <si>
    <t>PLAN 
2026</t>
  </si>
  <si>
    <t>PROJEKCIJA 
2027</t>
  </si>
  <si>
    <t>PROJEKCIJA
2028</t>
  </si>
  <si>
    <t>Tekuće pomoći</t>
  </si>
  <si>
    <t>Tekuće pomoći iz državnog proračuna</t>
  </si>
  <si>
    <t>IZVRŠENJE</t>
  </si>
  <si>
    <t>PLAN</t>
  </si>
  <si>
    <t>PROJEKCIJA</t>
  </si>
  <si>
    <t>1</t>
  </si>
  <si>
    <t>2</t>
  </si>
  <si>
    <t>3</t>
  </si>
  <si>
    <t>4</t>
  </si>
  <si>
    <t>5</t>
  </si>
  <si>
    <t>VRSTA PRIHODA / PRIMITAKA</t>
  </si>
  <si>
    <t>01.01.2024. - 31.12.2024.</t>
  </si>
  <si>
    <t>2025</t>
  </si>
  <si>
    <t>2026</t>
  </si>
  <si>
    <t>2027</t>
  </si>
  <si>
    <t>2028</t>
  </si>
  <si>
    <t>Izvor 1. OPĆI PRIHODI I PRIMICI</t>
  </si>
  <si>
    <t>1.1. Prihodi Grada Gospića - Prihodi od poreza</t>
  </si>
  <si>
    <t>1.2. Opći prihodi i primici</t>
  </si>
  <si>
    <t>Izvor 3. VLASTITI PRIHODI</t>
  </si>
  <si>
    <t>3.1. VLASTITI PRIHODI</t>
  </si>
  <si>
    <t>Izvor 5. Pomoći</t>
  </si>
  <si>
    <t>5.1. Pomoći</t>
  </si>
  <si>
    <t>63</t>
  </si>
  <si>
    <t>5.3. Tekuće pomoći</t>
  </si>
  <si>
    <t>Izvor 9. Višak prihoda</t>
  </si>
  <si>
    <t>9.3. Višak prihoda - vlastita sredstva</t>
  </si>
  <si>
    <t>Glavni program A10 Redovna djelatnost u kulturi</t>
  </si>
  <si>
    <t>Program 1000 Redovna djelatnost KIC-a</t>
  </si>
  <si>
    <t>Aktivnost A100001 Redovna djelatnost KIC.a</t>
  </si>
  <si>
    <t>Program 1004 Organizacija kulturnih i zabavnih aktivnosti</t>
  </si>
  <si>
    <t>Aktivnost A100001 Organizacija kulturnih i zabavnih aktivnosti</t>
  </si>
  <si>
    <t>Program 1005 Ljetna rok-scena</t>
  </si>
  <si>
    <t>Aktivnost A100001 Ljetna rock-scena</t>
  </si>
  <si>
    <t>Izvor 4. Prihodi za posebne namjene</t>
  </si>
  <si>
    <t>1. Prihodi za posebne namjene</t>
  </si>
  <si>
    <t>Program 1007 Radio Gospić</t>
  </si>
  <si>
    <t>Aktivnost A100001 Radio Gospić</t>
  </si>
  <si>
    <t xml:space="preserve">UKUPNO RASHODI / IZDACI	</t>
  </si>
  <si>
    <t>31</t>
  </si>
  <si>
    <t>32</t>
  </si>
  <si>
    <t>34</t>
  </si>
  <si>
    <t>38</t>
  </si>
  <si>
    <t>Rashodi za donacije, kazne, naknade šteta i kapitalne pomoći</t>
  </si>
  <si>
    <t>42</t>
  </si>
  <si>
    <t>Rashodi za nabavu proizvedene dugotrajne imovine</t>
  </si>
  <si>
    <t>Tekući projekt T400208 Provedba edukativnih,kulturnih i sportskih aktivnosti</t>
  </si>
  <si>
    <t>Program A11 Izdavačka djelatnost</t>
  </si>
  <si>
    <t>Program 1001 Izdavačka djelatnost</t>
  </si>
  <si>
    <t>Tekući projekt T100001 Izdavačka djelatnost</t>
  </si>
  <si>
    <t xml:space="preserve">
FINANCIJSKI PLAN KULTURNO INFORMATIVNOG CENTRA GOSPIĆ,JAVNE USTANOVE ZA KULTURU
ZA GODINU 2026. I PROJEKCIJE ZA  2027. I 2028.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</si>
</sst>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.0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indexed="8"/>
      <name val="Tahoma"/>
      <family val="2"/>
      <charset val="238"/>
    </font>
    <font>
      <b/>
      <sz val="14"/>
      <color indexed="8"/>
      <name val="Tahoma"/>
      <family val="2"/>
      <charset val="238"/>
    </font>
    <font>
      <b/>
      <sz val="10"/>
      <color indexed="8"/>
      <name val="Tahoma"/>
      <family val="2"/>
      <charset val="238"/>
    </font>
    <font>
      <sz val="8"/>
      <color indexed="8"/>
      <name val="Tahoma"/>
      <family val="2"/>
      <charset val="238"/>
    </font>
    <font>
      <b/>
      <sz val="10"/>
      <name val="Tahoma"/>
      <family val="2"/>
      <charset val="238"/>
    </font>
    <font>
      <sz val="10"/>
      <name val="Tahoma"/>
      <family val="2"/>
      <charset val="238"/>
    </font>
    <font>
      <sz val="10"/>
      <color indexed="8"/>
      <name val="Tahoma"/>
      <family val="2"/>
      <charset val="238"/>
    </font>
    <font>
      <i/>
      <sz val="10"/>
      <name val="Tahoma"/>
      <family val="2"/>
      <charset val="238"/>
    </font>
    <font>
      <sz val="11"/>
      <color theme="1"/>
      <name val="Tahoma"/>
      <family val="2"/>
      <charset val="238"/>
    </font>
    <font>
      <b/>
      <sz val="11"/>
      <color theme="1"/>
      <name val="Tahoma"/>
      <family val="2"/>
      <charset val="238"/>
    </font>
    <font>
      <b/>
      <sz val="10"/>
      <color theme="1"/>
      <name val="Tahoma"/>
      <family val="2"/>
      <charset val="238"/>
    </font>
    <font>
      <b/>
      <sz val="11"/>
      <color indexed="8"/>
      <name val="Tahoma"/>
      <family val="2"/>
      <charset val="238"/>
    </font>
    <font>
      <sz val="11"/>
      <color indexed="8"/>
      <name val="Tahoma"/>
      <family val="2"/>
      <charset val="238"/>
    </font>
    <font>
      <b/>
      <sz val="11"/>
      <name val="Tahoma"/>
      <family val="2"/>
      <charset val="238"/>
    </font>
    <font>
      <sz val="11"/>
      <name val="Tahoma"/>
      <family val="2"/>
      <charset val="238"/>
    </font>
    <font>
      <i/>
      <sz val="11"/>
      <name val="Tahoma"/>
      <family val="2"/>
      <charset val="238"/>
    </font>
    <font>
      <b/>
      <sz val="11"/>
      <color rgb="FF231F20"/>
      <name val="Tahoma"/>
      <family val="2"/>
      <charset val="238"/>
    </font>
    <font>
      <b/>
      <i/>
      <sz val="11"/>
      <name val="Tahoma"/>
      <family val="2"/>
      <charset val="238"/>
    </font>
    <font>
      <sz val="11"/>
      <color rgb="FF231F20"/>
      <name val="Tahoma"/>
      <family val="2"/>
      <charset val="238"/>
    </font>
    <font>
      <sz val="12"/>
      <color indexed="8"/>
      <name val="Tahoma"/>
      <family val="2"/>
      <charset val="238"/>
    </font>
    <font>
      <sz val="12"/>
      <color theme="1"/>
      <name val="Tahoma"/>
      <family val="2"/>
      <charset val="238"/>
    </font>
    <font>
      <sz val="14"/>
      <color indexed="8"/>
      <name val="Tahoma"/>
      <family val="2"/>
      <charset val="238"/>
    </font>
    <font>
      <b/>
      <sz val="12"/>
      <name val="Tahoma"/>
      <family val="2"/>
      <charset val="238"/>
    </font>
    <font>
      <sz val="12"/>
      <name val="Tahoma"/>
      <family val="2"/>
      <charset val="238"/>
    </font>
    <font>
      <b/>
      <sz val="14"/>
      <name val="Tahoma"/>
      <family val="2"/>
      <charset val="238"/>
    </font>
    <font>
      <sz val="14"/>
      <name val="Tahoma"/>
      <family val="2"/>
      <charset val="238"/>
    </font>
    <font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color indexed="8"/>
      <name val="Arial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2" fillId="0" borderId="0"/>
    <xf numFmtId="0" fontId="1" fillId="0" borderId="0"/>
    <xf numFmtId="0" fontId="40" fillId="0" borderId="0"/>
  </cellStyleXfs>
  <cellXfs count="175">
    <xf numFmtId="0" fontId="0" fillId="0" borderId="0" xfId="0"/>
    <xf numFmtId="0" fontId="4" fillId="0" borderId="0" xfId="1" applyFont="1"/>
    <xf numFmtId="0" fontId="4" fillId="0" borderId="0" xfId="2" applyFont="1"/>
    <xf numFmtId="0" fontId="6" fillId="0" borderId="0" xfId="3" applyFont="1" applyAlignment="1">
      <alignment horizontal="center" vertical="center" wrapText="1"/>
    </xf>
    <xf numFmtId="0" fontId="4" fillId="0" borderId="0" xfId="3" applyFont="1"/>
    <xf numFmtId="0" fontId="7" fillId="0" borderId="0" xfId="3" applyFont="1" applyAlignment="1">
      <alignment vertical="center" wrapText="1"/>
    </xf>
    <xf numFmtId="0" fontId="8" fillId="0" borderId="0" xfId="3" applyFont="1" applyAlignment="1">
      <alignment wrapText="1"/>
    </xf>
    <xf numFmtId="0" fontId="8" fillId="0" borderId="0" xfId="3" applyFont="1" applyAlignment="1">
      <alignment vertical="center" wrapText="1"/>
    </xf>
    <xf numFmtId="0" fontId="9" fillId="0" borderId="0" xfId="3" applyFont="1"/>
    <xf numFmtId="0" fontId="5" fillId="0" borderId="0" xfId="3" applyFont="1" applyAlignment="1">
      <alignment vertical="center" wrapText="1"/>
    </xf>
    <xf numFmtId="0" fontId="5" fillId="0" borderId="0" xfId="3" applyFont="1" applyAlignment="1">
      <alignment horizontal="left" vertical="center"/>
    </xf>
    <xf numFmtId="0" fontId="10" fillId="0" borderId="0" xfId="0" applyFont="1"/>
    <xf numFmtId="0" fontId="12" fillId="0" borderId="0" xfId="0" applyFont="1" applyAlignment="1">
      <alignment vertical="center" wrapText="1"/>
    </xf>
    <xf numFmtId="0" fontId="15" fillId="0" borderId="0" xfId="3" applyFont="1" applyAlignment="1">
      <alignment horizontal="center" vertical="center" wrapText="1"/>
    </xf>
    <xf numFmtId="0" fontId="16" fillId="3" borderId="4" xfId="3" applyFont="1" applyFill="1" applyBorder="1" applyAlignment="1">
      <alignment horizontal="center" vertical="center" wrapText="1"/>
    </xf>
    <xf numFmtId="0" fontId="16" fillId="3" borderId="5" xfId="3" applyFont="1" applyFill="1" applyBorder="1" applyAlignment="1">
      <alignment horizontal="center" vertical="center" wrapText="1"/>
    </xf>
    <xf numFmtId="0" fontId="16" fillId="3" borderId="4" xfId="3" quotePrefix="1" applyFont="1" applyFill="1" applyBorder="1" applyAlignment="1">
      <alignment horizontal="center" vertical="center" wrapText="1"/>
    </xf>
    <xf numFmtId="0" fontId="17" fillId="3" borderId="4" xfId="3" quotePrefix="1" applyFont="1" applyFill="1" applyBorder="1" applyAlignment="1">
      <alignment horizontal="center" vertical="center" wrapText="1"/>
    </xf>
    <xf numFmtId="0" fontId="18" fillId="2" borderId="4" xfId="3" applyFont="1" applyFill="1" applyBorder="1" applyAlignment="1">
      <alignment horizontal="left" vertical="center" wrapText="1"/>
    </xf>
    <xf numFmtId="0" fontId="19" fillId="2" borderId="4" xfId="3" applyFont="1" applyFill="1" applyBorder="1" applyAlignment="1">
      <alignment horizontal="left" vertical="center" wrapText="1"/>
    </xf>
    <xf numFmtId="0" fontId="22" fillId="0" borderId="0" xfId="3" applyFont="1"/>
    <xf numFmtId="0" fontId="18" fillId="2" borderId="4" xfId="3" applyFont="1" applyFill="1" applyBorder="1" applyAlignment="1">
      <alignment vertical="center" wrapText="1"/>
    </xf>
    <xf numFmtId="0" fontId="19" fillId="2" borderId="4" xfId="3" applyFont="1" applyFill="1" applyBorder="1" applyAlignment="1">
      <alignment horizontal="left" vertical="center" wrapText="1" indent="2"/>
    </xf>
    <xf numFmtId="0" fontId="23" fillId="0" borderId="4" xfId="3" applyFont="1" applyBorder="1" applyAlignment="1">
      <alignment horizontal="left"/>
    </xf>
    <xf numFmtId="0" fontId="23" fillId="0" borderId="4" xfId="3" applyFont="1" applyBorder="1"/>
    <xf numFmtId="0" fontId="22" fillId="0" borderId="4" xfId="3" applyFont="1" applyBorder="1" applyAlignment="1">
      <alignment horizontal="left"/>
    </xf>
    <xf numFmtId="0" fontId="22" fillId="0" borderId="4" xfId="3" applyFont="1" applyBorder="1"/>
    <xf numFmtId="0" fontId="22" fillId="0" borderId="0" xfId="3" applyFont="1" applyAlignment="1">
      <alignment horizontal="left"/>
    </xf>
    <xf numFmtId="4" fontId="22" fillId="0" borderId="4" xfId="3" applyNumberFormat="1" applyFont="1" applyBorder="1"/>
    <xf numFmtId="2" fontId="22" fillId="0" borderId="4" xfId="3" applyNumberFormat="1" applyFont="1" applyBorder="1"/>
    <xf numFmtId="0" fontId="25" fillId="0" borderId="0" xfId="3" applyFont="1" applyAlignment="1">
      <alignment horizontal="center" vertical="center" wrapText="1"/>
    </xf>
    <xf numFmtId="0" fontId="25" fillId="3" borderId="5" xfId="3" applyFont="1" applyFill="1" applyBorder="1" applyAlignment="1">
      <alignment horizontal="center" vertical="center" wrapText="1"/>
    </xf>
    <xf numFmtId="0" fontId="26" fillId="3" borderId="4" xfId="3" quotePrefix="1" applyFont="1" applyFill="1" applyBorder="1" applyAlignment="1">
      <alignment horizontal="center" vertical="center" wrapText="1"/>
    </xf>
    <xf numFmtId="0" fontId="27" fillId="2" borderId="4" xfId="3" applyFont="1" applyFill="1" applyBorder="1" applyAlignment="1">
      <alignment horizontal="left" vertical="center" wrapText="1"/>
    </xf>
    <xf numFmtId="4" fontId="25" fillId="2" borderId="5" xfId="0" applyNumberFormat="1" applyFont="1" applyFill="1" applyBorder="1" applyAlignment="1">
      <alignment horizontal="center" vertical="center" wrapText="1"/>
    </xf>
    <xf numFmtId="4" fontId="25" fillId="2" borderId="4" xfId="0" applyNumberFormat="1" applyFont="1" applyFill="1" applyBorder="1" applyAlignment="1">
      <alignment horizontal="center" vertical="center" wrapText="1"/>
    </xf>
    <xf numFmtId="4" fontId="25" fillId="2" borderId="4" xfId="3" applyNumberFormat="1" applyFont="1" applyFill="1" applyBorder="1" applyAlignment="1">
      <alignment horizontal="center"/>
    </xf>
    <xf numFmtId="4" fontId="25" fillId="2" borderId="5" xfId="0" applyNumberFormat="1" applyFont="1" applyFill="1" applyBorder="1" applyAlignment="1">
      <alignment horizontal="right" vertical="center" wrapText="1"/>
    </xf>
    <xf numFmtId="4" fontId="25" fillId="2" borderId="4" xfId="0" applyNumberFormat="1" applyFont="1" applyFill="1" applyBorder="1" applyAlignment="1">
      <alignment horizontal="right" vertical="center" wrapText="1"/>
    </xf>
    <xf numFmtId="4" fontId="25" fillId="2" borderId="4" xfId="3" applyNumberFormat="1" applyFont="1" applyFill="1" applyBorder="1" applyAlignment="1">
      <alignment horizontal="right"/>
    </xf>
    <xf numFmtId="0" fontId="28" fillId="2" borderId="4" xfId="0" applyFont="1" applyFill="1" applyBorder="1" applyAlignment="1">
      <alignment horizontal="left" vertical="center" wrapText="1"/>
    </xf>
    <xf numFmtId="4" fontId="26" fillId="2" borderId="5" xfId="0" applyNumberFormat="1" applyFont="1" applyFill="1" applyBorder="1" applyAlignment="1">
      <alignment horizontal="right"/>
    </xf>
    <xf numFmtId="4" fontId="26" fillId="2" borderId="4" xfId="0" applyNumberFormat="1" applyFont="1" applyFill="1" applyBorder="1" applyAlignment="1">
      <alignment horizontal="right"/>
    </xf>
    <xf numFmtId="4" fontId="26" fillId="2" borderId="4" xfId="3" applyNumberFormat="1" applyFont="1" applyFill="1" applyBorder="1" applyAlignment="1">
      <alignment horizontal="right"/>
    </xf>
    <xf numFmtId="0" fontId="27" fillId="2" borderId="4" xfId="0" applyFont="1" applyFill="1" applyBorder="1" applyAlignment="1">
      <alignment horizontal="left" vertical="center"/>
    </xf>
    <xf numFmtId="0" fontId="29" fillId="2" borderId="4" xfId="0" applyFont="1" applyFill="1" applyBorder="1" applyAlignment="1">
      <alignment horizontal="left" vertical="center"/>
    </xf>
    <xf numFmtId="0" fontId="28" fillId="2" borderId="4" xfId="0" applyFont="1" applyFill="1" applyBorder="1" applyAlignment="1">
      <alignment horizontal="left" vertical="center"/>
    </xf>
    <xf numFmtId="0" fontId="27" fillId="2" borderId="4" xfId="3" quotePrefix="1" applyFont="1" applyFill="1" applyBorder="1" applyAlignment="1">
      <alignment horizontal="left" vertical="center"/>
    </xf>
    <xf numFmtId="0" fontId="28" fillId="2" borderId="4" xfId="3" applyFont="1" applyFill="1" applyBorder="1" applyAlignment="1">
      <alignment horizontal="left" vertical="center" wrapText="1"/>
    </xf>
    <xf numFmtId="3" fontId="26" fillId="2" borderId="4" xfId="3" applyNumberFormat="1" applyFont="1" applyFill="1" applyBorder="1" applyAlignment="1">
      <alignment horizontal="right"/>
    </xf>
    <xf numFmtId="0" fontId="28" fillId="2" borderId="4" xfId="3" quotePrefix="1" applyFont="1" applyFill="1" applyBorder="1" applyAlignment="1">
      <alignment horizontal="left" vertical="center" indent="2"/>
    </xf>
    <xf numFmtId="0" fontId="28" fillId="2" borderId="4" xfId="3" quotePrefix="1" applyFont="1" applyFill="1" applyBorder="1" applyAlignment="1">
      <alignment horizontal="left" vertical="center" wrapText="1"/>
    </xf>
    <xf numFmtId="164" fontId="27" fillId="2" borderId="4" xfId="0" applyNumberFormat="1" applyFont="1" applyFill="1" applyBorder="1" applyAlignment="1">
      <alignment horizontal="center"/>
    </xf>
    <xf numFmtId="4" fontId="25" fillId="2" borderId="5" xfId="0" applyNumberFormat="1" applyFont="1" applyFill="1" applyBorder="1" applyAlignment="1">
      <alignment horizontal="right"/>
    </xf>
    <xf numFmtId="164" fontId="27" fillId="2" borderId="4" xfId="0" applyNumberFormat="1" applyFont="1" applyFill="1" applyBorder="1"/>
    <xf numFmtId="164" fontId="28" fillId="2" borderId="4" xfId="0" applyNumberFormat="1" applyFont="1" applyFill="1" applyBorder="1"/>
    <xf numFmtId="0" fontId="28" fillId="2" borderId="4" xfId="0" quotePrefix="1" applyFont="1" applyFill="1" applyBorder="1" applyAlignment="1">
      <alignment horizontal="left" vertical="center"/>
    </xf>
    <xf numFmtId="0" fontId="27" fillId="2" borderId="4" xfId="3" applyFont="1" applyFill="1" applyBorder="1" applyAlignment="1">
      <alignment horizontal="left" vertical="center"/>
    </xf>
    <xf numFmtId="0" fontId="27" fillId="2" borderId="4" xfId="3" applyFont="1" applyFill="1" applyBorder="1" applyAlignment="1">
      <alignment vertical="center" wrapText="1"/>
    </xf>
    <xf numFmtId="4" fontId="27" fillId="2" borderId="4" xfId="3" applyNumberFormat="1" applyFont="1" applyFill="1" applyBorder="1" applyAlignment="1">
      <alignment vertical="center" wrapText="1"/>
    </xf>
    <xf numFmtId="0" fontId="28" fillId="2" borderId="4" xfId="0" applyFont="1" applyFill="1" applyBorder="1" applyAlignment="1">
      <alignment vertical="center" wrapText="1"/>
    </xf>
    <xf numFmtId="4" fontId="27" fillId="2" borderId="4" xfId="3" applyNumberFormat="1" applyFont="1" applyFill="1" applyBorder="1" applyAlignment="1">
      <alignment horizontal="center" vertical="center" wrapText="1"/>
    </xf>
    <xf numFmtId="4" fontId="27" fillId="2" borderId="4" xfId="3" applyNumberFormat="1" applyFont="1" applyFill="1" applyBorder="1" applyAlignment="1">
      <alignment horizontal="right" vertical="center" wrapText="1"/>
    </xf>
    <xf numFmtId="0" fontId="28" fillId="2" borderId="4" xfId="3" applyFont="1" applyFill="1" applyBorder="1" applyAlignment="1">
      <alignment horizontal="left" vertical="center" wrapText="1" indent="2"/>
    </xf>
    <xf numFmtId="4" fontId="28" fillId="2" borderId="4" xfId="3" applyNumberFormat="1" applyFont="1" applyFill="1" applyBorder="1" applyAlignment="1">
      <alignment horizontal="right" vertical="center" wrapText="1"/>
    </xf>
    <xf numFmtId="4" fontId="28" fillId="2" borderId="4" xfId="3" quotePrefix="1" applyNumberFormat="1" applyFont="1" applyFill="1" applyBorder="1" applyAlignment="1">
      <alignment horizontal="right" vertical="center" wrapText="1"/>
    </xf>
    <xf numFmtId="4" fontId="23" fillId="0" borderId="4" xfId="3" applyNumberFormat="1" applyFont="1" applyBorder="1"/>
    <xf numFmtId="49" fontId="27" fillId="2" borderId="4" xfId="3" applyNumberFormat="1" applyFont="1" applyFill="1" applyBorder="1" applyAlignment="1">
      <alignment horizontal="left" vertical="center" wrapText="1"/>
    </xf>
    <xf numFmtId="49" fontId="28" fillId="2" borderId="4" xfId="3" applyNumberFormat="1" applyFont="1" applyFill="1" applyBorder="1" applyAlignment="1">
      <alignment horizontal="left" vertical="center" wrapText="1" indent="2"/>
    </xf>
    <xf numFmtId="49" fontId="28" fillId="2" borderId="4" xfId="3" quotePrefix="1" applyNumberFormat="1" applyFont="1" applyFill="1" applyBorder="1" applyAlignment="1">
      <alignment horizontal="left" vertical="center" indent="2"/>
    </xf>
    <xf numFmtId="0" fontId="28" fillId="2" borderId="4" xfId="3" quotePrefix="1" applyFont="1" applyFill="1" applyBorder="1" applyAlignment="1">
      <alignment horizontal="left" vertical="center"/>
    </xf>
    <xf numFmtId="49" fontId="27" fillId="2" borderId="4" xfId="3" quotePrefix="1" applyNumberFormat="1" applyFont="1" applyFill="1" applyBorder="1" applyAlignment="1">
      <alignment horizontal="left" vertical="center"/>
    </xf>
    <xf numFmtId="49" fontId="27" fillId="2" borderId="4" xfId="3" quotePrefix="1" applyNumberFormat="1" applyFont="1" applyFill="1" applyBorder="1" applyAlignment="1">
      <alignment vertical="center"/>
    </xf>
    <xf numFmtId="0" fontId="30" fillId="0" borderId="4" xfId="0" applyFont="1" applyBorder="1"/>
    <xf numFmtId="4" fontId="31" fillId="2" borderId="4" xfId="3" quotePrefix="1" applyNumberFormat="1" applyFont="1" applyFill="1" applyBorder="1" applyAlignment="1">
      <alignment horizontal="left" vertical="center"/>
    </xf>
    <xf numFmtId="4" fontId="25" fillId="2" borderId="4" xfId="3" applyNumberFormat="1" applyFont="1" applyFill="1" applyBorder="1" applyAlignment="1">
      <alignment horizontal="left"/>
    </xf>
    <xf numFmtId="49" fontId="32" fillId="6" borderId="6" xfId="0" applyNumberFormat="1" applyFont="1" applyFill="1" applyBorder="1" applyAlignment="1">
      <alignment horizontal="left" vertical="center" wrapText="1"/>
    </xf>
    <xf numFmtId="0" fontId="32" fillId="6" borderId="6" xfId="0" applyFont="1" applyFill="1" applyBorder="1" applyAlignment="1">
      <alignment horizontal="left" vertical="center" wrapText="1"/>
    </xf>
    <xf numFmtId="0" fontId="21" fillId="2" borderId="4" xfId="3" quotePrefix="1" applyFont="1" applyFill="1" applyBorder="1" applyAlignment="1">
      <alignment horizontal="left" vertical="center" wrapText="1"/>
    </xf>
    <xf numFmtId="0" fontId="19" fillId="2" borderId="4" xfId="3" applyFont="1" applyFill="1" applyBorder="1" applyAlignment="1">
      <alignment vertical="center" wrapText="1"/>
    </xf>
    <xf numFmtId="0" fontId="22" fillId="0" borderId="4" xfId="3" applyFont="1" applyBorder="1" applyAlignment="1">
      <alignment horizontal="center"/>
    </xf>
    <xf numFmtId="0" fontId="21" fillId="2" borderId="4" xfId="3" applyFont="1" applyFill="1" applyBorder="1" applyAlignment="1">
      <alignment horizontal="left" vertical="center" wrapText="1" indent="1"/>
    </xf>
    <xf numFmtId="0" fontId="21" fillId="2" borderId="4" xfId="3" applyFont="1" applyFill="1" applyBorder="1" applyAlignment="1">
      <alignment horizontal="left" vertical="center" inden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20" fillId="0" borderId="0" xfId="2" applyFont="1" applyAlignment="1">
      <alignment vertical="center" wrapText="1"/>
    </xf>
    <xf numFmtId="0" fontId="34" fillId="0" borderId="0" xfId="2" applyFont="1" applyAlignment="1">
      <alignment wrapText="1"/>
    </xf>
    <xf numFmtId="0" fontId="15" fillId="0" borderId="0" xfId="2" applyFont="1" applyAlignment="1">
      <alignment horizontal="left" wrapText="1"/>
    </xf>
    <xf numFmtId="0" fontId="35" fillId="0" borderId="0" xfId="2" applyFont="1" applyAlignment="1">
      <alignment wrapText="1"/>
    </xf>
    <xf numFmtId="0" fontId="15" fillId="0" borderId="1" xfId="2" applyFont="1" applyBorder="1" applyAlignment="1">
      <alignment horizontal="center" vertical="center" wrapText="1"/>
    </xf>
    <xf numFmtId="0" fontId="23" fillId="0" borderId="1" xfId="2" applyFont="1" applyBorder="1" applyAlignment="1">
      <alignment horizontal="center" vertical="center"/>
    </xf>
    <xf numFmtId="0" fontId="24" fillId="0" borderId="1" xfId="2" applyFont="1" applyBorder="1" applyAlignment="1">
      <alignment horizontal="right" vertical="center"/>
    </xf>
    <xf numFmtId="0" fontId="16" fillId="0" borderId="4" xfId="3" quotePrefix="1" applyFont="1" applyBorder="1" applyAlignment="1">
      <alignment horizontal="center" vertical="center" wrapText="1"/>
    </xf>
    <xf numFmtId="0" fontId="16" fillId="2" borderId="4" xfId="3" applyFont="1" applyFill="1" applyBorder="1" applyAlignment="1">
      <alignment horizontal="center" vertical="center" wrapText="1"/>
    </xf>
    <xf numFmtId="0" fontId="17" fillId="0" borderId="4" xfId="3" quotePrefix="1" applyFont="1" applyBorder="1" applyAlignment="1">
      <alignment horizontal="center" vertical="center" wrapText="1"/>
    </xf>
    <xf numFmtId="0" fontId="17" fillId="2" borderId="4" xfId="3" applyFont="1" applyFill="1" applyBorder="1" applyAlignment="1">
      <alignment horizontal="center" vertical="center" wrapText="1"/>
    </xf>
    <xf numFmtId="0" fontId="19" fillId="3" borderId="3" xfId="2" applyFont="1" applyFill="1" applyBorder="1" applyAlignment="1">
      <alignment vertical="center"/>
    </xf>
    <xf numFmtId="3" fontId="16" fillId="5" borderId="4" xfId="0" applyNumberFormat="1" applyFont="1" applyFill="1" applyBorder="1" applyAlignment="1">
      <alignment horizontal="right"/>
    </xf>
    <xf numFmtId="3" fontId="16" fillId="3" borderId="4" xfId="2" applyNumberFormat="1" applyFont="1" applyFill="1" applyBorder="1" applyAlignment="1">
      <alignment horizontal="right"/>
    </xf>
    <xf numFmtId="3" fontId="16" fillId="0" borderId="4" xfId="0" applyNumberFormat="1" applyFont="1" applyBorder="1" applyAlignment="1">
      <alignment horizontal="right"/>
    </xf>
    <xf numFmtId="3" fontId="16" fillId="0" borderId="4" xfId="2" applyNumberFormat="1" applyFont="1" applyBorder="1" applyAlignment="1">
      <alignment horizontal="right"/>
    </xf>
    <xf numFmtId="0" fontId="18" fillId="3" borderId="2" xfId="2" applyFont="1" applyFill="1" applyBorder="1" applyAlignment="1">
      <alignment horizontal="left" vertical="center"/>
    </xf>
    <xf numFmtId="3" fontId="16" fillId="0" borderId="4" xfId="2" applyNumberFormat="1" applyFont="1" applyBorder="1" applyAlignment="1">
      <alignment horizontal="right" wrapText="1"/>
    </xf>
    <xf numFmtId="0" fontId="35" fillId="0" borderId="0" xfId="2" applyFont="1" applyAlignment="1">
      <alignment horizontal="center" vertical="center" wrapText="1"/>
    </xf>
    <xf numFmtId="0" fontId="20" fillId="0" borderId="0" xfId="2" applyFont="1"/>
    <xf numFmtId="0" fontId="15" fillId="0" borderId="0" xfId="2" quotePrefix="1" applyFont="1" applyAlignment="1">
      <alignment horizontal="center" vertical="center" wrapText="1"/>
    </xf>
    <xf numFmtId="3" fontId="18" fillId="4" borderId="2" xfId="2" quotePrefix="1" applyNumberFormat="1" applyFont="1" applyFill="1" applyBorder="1" applyAlignment="1">
      <alignment horizontal="right"/>
    </xf>
    <xf numFmtId="3" fontId="18" fillId="4" borderId="4" xfId="2" applyNumberFormat="1" applyFont="1" applyFill="1" applyBorder="1" applyAlignment="1">
      <alignment horizontal="right" wrapText="1"/>
    </xf>
    <xf numFmtId="3" fontId="18" fillId="3" borderId="2" xfId="2" quotePrefix="1" applyNumberFormat="1" applyFont="1" applyFill="1" applyBorder="1" applyAlignment="1">
      <alignment horizontal="right"/>
    </xf>
    <xf numFmtId="3" fontId="18" fillId="3" borderId="4" xfId="2" quotePrefix="1" applyNumberFormat="1" applyFont="1" applyFill="1" applyBorder="1" applyAlignment="1">
      <alignment horizontal="right"/>
    </xf>
    <xf numFmtId="0" fontId="36" fillId="0" borderId="0" xfId="2" applyFont="1" applyAlignment="1">
      <alignment horizontal="center" vertical="center" wrapText="1"/>
    </xf>
    <xf numFmtId="0" fontId="37" fillId="0" borderId="0" xfId="2" applyFont="1" applyAlignment="1">
      <alignment wrapText="1"/>
    </xf>
    <xf numFmtId="0" fontId="38" fillId="0" borderId="0" xfId="2" quotePrefix="1" applyFont="1" applyAlignment="1">
      <alignment horizontal="center" vertical="center" wrapText="1"/>
    </xf>
    <xf numFmtId="0" fontId="39" fillId="0" borderId="0" xfId="2" applyFont="1" applyAlignment="1">
      <alignment horizontal="center" vertical="center" wrapText="1"/>
    </xf>
    <xf numFmtId="0" fontId="19" fillId="0" borderId="0" xfId="2" applyFont="1"/>
    <xf numFmtId="3" fontId="16" fillId="3" borderId="2" xfId="2" quotePrefix="1" applyNumberFormat="1" applyFont="1" applyFill="1" applyBorder="1" applyAlignment="1">
      <alignment horizontal="right"/>
    </xf>
    <xf numFmtId="3" fontId="16" fillId="3" borderId="4" xfId="2" quotePrefix="1" applyNumberFormat="1" applyFont="1" applyFill="1" applyBorder="1" applyAlignment="1">
      <alignment horizontal="right"/>
    </xf>
    <xf numFmtId="4" fontId="26" fillId="2" borderId="4" xfId="3" applyNumberFormat="1" applyFont="1" applyFill="1" applyBorder="1" applyAlignment="1">
      <alignment horizontal="center"/>
    </xf>
    <xf numFmtId="0" fontId="18" fillId="0" borderId="2" xfId="2" quotePrefix="1" applyFont="1" applyBorder="1" applyAlignment="1">
      <alignment horizontal="left" vertical="center"/>
    </xf>
    <xf numFmtId="0" fontId="19" fillId="0" borderId="3" xfId="2" applyFont="1" applyBorder="1" applyAlignment="1">
      <alignment vertical="center"/>
    </xf>
    <xf numFmtId="0" fontId="40" fillId="0" borderId="0" xfId="4"/>
    <xf numFmtId="0" fontId="41" fillId="0" borderId="0" xfId="4" applyFont="1" applyAlignment="1">
      <alignment horizontal="center"/>
    </xf>
    <xf numFmtId="0" fontId="40" fillId="0" borderId="4" xfId="4" applyBorder="1"/>
    <xf numFmtId="0" fontId="41" fillId="0" borderId="4" xfId="4" applyFont="1" applyBorder="1" applyAlignment="1">
      <alignment horizontal="center"/>
    </xf>
    <xf numFmtId="0" fontId="41" fillId="0" borderId="4" xfId="4" applyFont="1" applyBorder="1" applyAlignment="1">
      <alignment wrapText="1"/>
    </xf>
    <xf numFmtId="0" fontId="41" fillId="0" borderId="4" xfId="4" applyFont="1" applyBorder="1"/>
    <xf numFmtId="0" fontId="41" fillId="0" borderId="4" xfId="4" applyFont="1" applyBorder="1" applyAlignment="1">
      <alignment horizontal="center" wrapText="1"/>
    </xf>
    <xf numFmtId="0" fontId="40" fillId="0" borderId="4" xfId="4" applyBorder="1" applyAlignment="1">
      <alignment wrapText="1"/>
    </xf>
    <xf numFmtId="4" fontId="40" fillId="0" borderId="4" xfId="4" applyNumberFormat="1" applyBorder="1"/>
    <xf numFmtId="4" fontId="41" fillId="0" borderId="4" xfId="4" applyNumberFormat="1" applyFont="1" applyBorder="1"/>
    <xf numFmtId="0" fontId="42" fillId="7" borderId="4" xfId="4" applyFont="1" applyFill="1" applyBorder="1"/>
    <xf numFmtId="4" fontId="42" fillId="7" borderId="4" xfId="4" applyNumberFormat="1" applyFont="1" applyFill="1" applyBorder="1"/>
    <xf numFmtId="0" fontId="43" fillId="8" borderId="4" xfId="4" applyFont="1" applyFill="1" applyBorder="1"/>
    <xf numFmtId="4" fontId="43" fillId="8" borderId="4" xfId="4" applyNumberFormat="1" applyFont="1" applyFill="1" applyBorder="1"/>
    <xf numFmtId="0" fontId="43" fillId="9" borderId="4" xfId="4" applyFont="1" applyFill="1" applyBorder="1"/>
    <xf numFmtId="4" fontId="43" fillId="9" borderId="4" xfId="4" applyNumberFormat="1" applyFont="1" applyFill="1" applyBorder="1"/>
    <xf numFmtId="0" fontId="43" fillId="10" borderId="4" xfId="4" applyFont="1" applyFill="1" applyBorder="1"/>
    <xf numFmtId="4" fontId="43" fillId="10" borderId="4" xfId="4" applyNumberFormat="1" applyFont="1" applyFill="1" applyBorder="1"/>
    <xf numFmtId="0" fontId="43" fillId="11" borderId="4" xfId="4" applyFont="1" applyFill="1" applyBorder="1"/>
    <xf numFmtId="4" fontId="43" fillId="11" borderId="4" xfId="4" applyNumberFormat="1" applyFont="1" applyFill="1" applyBorder="1"/>
    <xf numFmtId="4" fontId="41" fillId="12" borderId="4" xfId="4" applyNumberFormat="1" applyFont="1" applyFill="1" applyBorder="1"/>
    <xf numFmtId="4" fontId="43" fillId="2" borderId="4" xfId="4" applyNumberFormat="1" applyFont="1" applyFill="1" applyBorder="1"/>
    <xf numFmtId="1" fontId="18" fillId="2" borderId="4" xfId="3" applyNumberFormat="1" applyFont="1" applyFill="1" applyBorder="1" applyAlignment="1">
      <alignment horizontal="left" vertical="center" wrapText="1"/>
    </xf>
    <xf numFmtId="1" fontId="19" fillId="2" borderId="4" xfId="3" applyNumberFormat="1" applyFont="1" applyFill="1" applyBorder="1" applyAlignment="1">
      <alignment horizontal="left" vertical="center" wrapText="1"/>
    </xf>
    <xf numFmtId="1" fontId="22" fillId="0" borderId="4" xfId="3" applyNumberFormat="1" applyFont="1" applyBorder="1"/>
    <xf numFmtId="0" fontId="14" fillId="0" borderId="0" xfId="2" applyFont="1" applyAlignment="1">
      <alignment horizontal="center" vertical="center" wrapText="1"/>
    </xf>
    <xf numFmtId="0" fontId="34" fillId="0" borderId="0" xfId="2" applyFont="1" applyAlignment="1">
      <alignment wrapText="1"/>
    </xf>
    <xf numFmtId="0" fontId="17" fillId="0" borderId="4" xfId="3" quotePrefix="1" applyFont="1" applyBorder="1" applyAlignment="1">
      <alignment horizontal="center" vertical="center" wrapText="1"/>
    </xf>
    <xf numFmtId="0" fontId="16" fillId="0" borderId="2" xfId="2" quotePrefix="1" applyFont="1" applyBorder="1" applyAlignment="1">
      <alignment horizontal="center" vertical="center" wrapText="1"/>
    </xf>
    <xf numFmtId="0" fontId="16" fillId="0" borderId="3" xfId="2" quotePrefix="1" applyFont="1" applyBorder="1" applyAlignment="1">
      <alignment horizontal="center" vertical="center" wrapText="1"/>
    </xf>
    <xf numFmtId="0" fontId="16" fillId="0" borderId="5" xfId="2" quotePrefix="1" applyFont="1" applyBorder="1" applyAlignment="1">
      <alignment horizontal="center" vertical="center" wrapText="1"/>
    </xf>
    <xf numFmtId="0" fontId="18" fillId="4" borderId="2" xfId="2" applyFont="1" applyFill="1" applyBorder="1" applyAlignment="1">
      <alignment horizontal="left" vertical="center" wrapText="1"/>
    </xf>
    <xf numFmtId="0" fontId="18" fillId="4" borderId="3" xfId="2" applyFont="1" applyFill="1" applyBorder="1" applyAlignment="1">
      <alignment horizontal="left" vertical="center" wrapText="1"/>
    </xf>
    <xf numFmtId="0" fontId="18" fillId="4" borderId="5" xfId="2" applyFont="1" applyFill="1" applyBorder="1" applyAlignment="1">
      <alignment horizontal="left" vertical="center" wrapText="1"/>
    </xf>
    <xf numFmtId="0" fontId="18" fillId="0" borderId="2" xfId="2" quotePrefix="1" applyFont="1" applyBorder="1" applyAlignment="1">
      <alignment horizontal="left" vertical="center"/>
    </xf>
    <xf numFmtId="0" fontId="19" fillId="0" borderId="3" xfId="2" applyFont="1" applyBorder="1" applyAlignment="1">
      <alignment vertical="center"/>
    </xf>
    <xf numFmtId="0" fontId="18" fillId="3" borderId="2" xfId="2" quotePrefix="1" applyFont="1" applyFill="1" applyBorder="1" applyAlignment="1">
      <alignment horizontal="left" vertical="center" wrapText="1"/>
    </xf>
    <xf numFmtId="0" fontId="19" fillId="3" borderId="3" xfId="2" applyFont="1" applyFill="1" applyBorder="1" applyAlignment="1">
      <alignment vertical="center" wrapText="1"/>
    </xf>
    <xf numFmtId="0" fontId="18" fillId="0" borderId="2" xfId="2" applyFont="1" applyBorder="1" applyAlignment="1">
      <alignment horizontal="left" vertical="center" wrapText="1"/>
    </xf>
    <xf numFmtId="0" fontId="19" fillId="0" borderId="3" xfId="2" applyFont="1" applyBorder="1" applyAlignment="1">
      <alignment vertical="center" wrapText="1"/>
    </xf>
    <xf numFmtId="0" fontId="18" fillId="0" borderId="2" xfId="2" quotePrefix="1" applyFont="1" applyBorder="1" applyAlignment="1">
      <alignment horizontal="left" vertical="center" wrapText="1"/>
    </xf>
    <xf numFmtId="0" fontId="16" fillId="0" borderId="2" xfId="3" quotePrefix="1" applyFont="1" applyBorder="1" applyAlignment="1">
      <alignment horizontal="center" vertical="center" wrapText="1"/>
    </xf>
    <xf numFmtId="0" fontId="16" fillId="0" borderId="3" xfId="3" quotePrefix="1" applyFont="1" applyBorder="1" applyAlignment="1">
      <alignment horizontal="center" vertical="center" wrapText="1"/>
    </xf>
    <xf numFmtId="0" fontId="33" fillId="0" borderId="0" xfId="2" applyFont="1" applyAlignment="1">
      <alignment vertical="center" wrapText="1"/>
    </xf>
    <xf numFmtId="0" fontId="18" fillId="3" borderId="2" xfId="2" applyFont="1" applyFill="1" applyBorder="1" applyAlignment="1">
      <alignment horizontal="left" vertical="center" wrapText="1"/>
    </xf>
    <xf numFmtId="0" fontId="19" fillId="3" borderId="3" xfId="2" applyFont="1" applyFill="1" applyBorder="1" applyAlignment="1">
      <alignment vertical="center"/>
    </xf>
    <xf numFmtId="0" fontId="18" fillId="3" borderId="3" xfId="2" applyFont="1" applyFill="1" applyBorder="1" applyAlignment="1">
      <alignment horizontal="left" vertical="center" wrapText="1"/>
    </xf>
    <xf numFmtId="0" fontId="18" fillId="3" borderId="5" xfId="2" applyFont="1" applyFill="1" applyBorder="1" applyAlignment="1">
      <alignment horizontal="left" vertical="center" wrapText="1"/>
    </xf>
    <xf numFmtId="0" fontId="36" fillId="0" borderId="0" xfId="2" applyFont="1" applyAlignment="1">
      <alignment horizontal="center" vertical="center" wrapText="1"/>
    </xf>
    <xf numFmtId="0" fontId="22" fillId="0" borderId="3" xfId="2" applyFont="1" applyBorder="1" applyAlignment="1">
      <alignment horizontal="left" vertical="center" wrapText="1"/>
    </xf>
    <xf numFmtId="0" fontId="22" fillId="0" borderId="5" xfId="2" applyFont="1" applyBorder="1" applyAlignment="1">
      <alignment horizontal="left" vertical="center" wrapText="1"/>
    </xf>
    <xf numFmtId="0" fontId="25" fillId="0" borderId="0" xfId="3" applyFont="1" applyAlignment="1">
      <alignment horizontal="center" vertical="center" wrapText="1"/>
    </xf>
    <xf numFmtId="0" fontId="14" fillId="0" borderId="0" xfId="3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wrapText="1"/>
    </xf>
  </cellXfs>
  <cellStyles count="5">
    <cellStyle name="Normalno" xfId="0" builtinId="0"/>
    <cellStyle name="Normalno 2" xfId="1" xr:uid="{00000000-0005-0000-0000-000001000000}"/>
    <cellStyle name="Normalno 2 2" xfId="3" xr:uid="{00000000-0005-0000-0000-000002000000}"/>
    <cellStyle name="Normalno 3" xfId="2" xr:uid="{00000000-0005-0000-0000-000003000000}"/>
    <cellStyle name="Normalno 4" xfId="4" xr:uid="{AE50A80C-D601-4332-B2DA-C149E7008C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4"/>
  <sheetViews>
    <sheetView tabSelected="1" zoomScaleNormal="100" workbookViewId="0">
      <selection activeCell="I21" sqref="I21"/>
    </sheetView>
  </sheetViews>
  <sheetFormatPr defaultColWidth="8.85546875" defaultRowHeight="15" x14ac:dyDescent="0.25"/>
  <cols>
    <col min="1" max="4" width="8.85546875" style="1"/>
    <col min="5" max="5" width="25.28515625" style="1" customWidth="1"/>
    <col min="6" max="10" width="19.42578125" style="1" customWidth="1"/>
    <col min="11" max="12" width="25.28515625" style="1" customWidth="1"/>
    <col min="13" max="16384" width="8.85546875" style="1"/>
  </cols>
  <sheetData>
    <row r="1" spans="1:10" ht="0.75" customHeight="1" x14ac:dyDescent="0.25">
      <c r="A1" s="10"/>
    </row>
    <row r="2" spans="1:10" s="2" customFormat="1" ht="58.5" customHeight="1" x14ac:dyDescent="0.25">
      <c r="A2" s="145" t="s">
        <v>78</v>
      </c>
      <c r="B2" s="145"/>
      <c r="C2" s="145"/>
      <c r="D2" s="145"/>
      <c r="E2" s="145"/>
      <c r="F2" s="145"/>
      <c r="G2" s="145"/>
      <c r="H2" s="145"/>
      <c r="I2" s="145"/>
      <c r="J2" s="145"/>
    </row>
    <row r="3" spans="1:10" s="2" customFormat="1" ht="0.75" customHeight="1" x14ac:dyDescent="0.25">
      <c r="A3" s="84"/>
      <c r="B3" s="84"/>
      <c r="C3" s="84"/>
      <c r="D3" s="84"/>
      <c r="E3" s="84"/>
      <c r="F3" s="84"/>
      <c r="G3" s="84"/>
      <c r="H3" s="84"/>
      <c r="I3" s="84"/>
      <c r="J3" s="84"/>
    </row>
    <row r="4" spans="1:10" s="2" customFormat="1" x14ac:dyDescent="0.25">
      <c r="A4" s="145" t="s">
        <v>0</v>
      </c>
      <c r="B4" s="145"/>
      <c r="C4" s="145"/>
      <c r="D4" s="145"/>
      <c r="E4" s="145"/>
      <c r="F4" s="145"/>
      <c r="G4" s="145"/>
      <c r="H4" s="145"/>
      <c r="I4" s="163"/>
      <c r="J4" s="163"/>
    </row>
    <row r="5" spans="1:10" s="2" customFormat="1" ht="18" x14ac:dyDescent="0.25">
      <c r="A5" s="84"/>
      <c r="B5" s="84"/>
      <c r="C5" s="84"/>
      <c r="D5" s="84"/>
      <c r="E5" s="84"/>
      <c r="F5" s="84"/>
      <c r="G5" s="84"/>
      <c r="H5" s="84"/>
      <c r="I5" s="85"/>
      <c r="J5" s="85"/>
    </row>
    <row r="6" spans="1:10" s="2" customFormat="1" ht="18" customHeight="1" x14ac:dyDescent="0.25">
      <c r="A6" s="145" t="s">
        <v>13</v>
      </c>
      <c r="B6" s="146"/>
      <c r="C6" s="146"/>
      <c r="D6" s="146"/>
      <c r="E6" s="146"/>
      <c r="F6" s="146"/>
      <c r="G6" s="146"/>
      <c r="H6" s="146"/>
      <c r="I6" s="146"/>
      <c r="J6" s="146"/>
    </row>
    <row r="7" spans="1:10" s="2" customFormat="1" ht="18" x14ac:dyDescent="0.25">
      <c r="A7" s="87"/>
      <c r="B7" s="88"/>
      <c r="C7" s="88"/>
      <c r="D7" s="88"/>
      <c r="E7" s="89"/>
      <c r="F7" s="90"/>
      <c r="G7" s="90"/>
      <c r="H7" s="90"/>
      <c r="I7" s="90"/>
      <c r="J7" s="91"/>
    </row>
    <row r="8" spans="1:10" s="2" customFormat="1" ht="25.5" x14ac:dyDescent="0.25">
      <c r="A8" s="161" t="s">
        <v>12</v>
      </c>
      <c r="B8" s="162"/>
      <c r="C8" s="162"/>
      <c r="D8" s="162"/>
      <c r="E8" s="162"/>
      <c r="F8" s="92" t="s">
        <v>79</v>
      </c>
      <c r="G8" s="92" t="s">
        <v>80</v>
      </c>
      <c r="H8" s="93" t="s">
        <v>81</v>
      </c>
      <c r="I8" s="93" t="s">
        <v>82</v>
      </c>
      <c r="J8" s="93" t="s">
        <v>83</v>
      </c>
    </row>
    <row r="9" spans="1:10" s="4" customFormat="1" ht="12" customHeight="1" x14ac:dyDescent="0.25">
      <c r="A9" s="147">
        <v>1</v>
      </c>
      <c r="B9" s="147"/>
      <c r="C9" s="147"/>
      <c r="D9" s="147"/>
      <c r="E9" s="147"/>
      <c r="F9" s="94">
        <v>2</v>
      </c>
      <c r="G9" s="94">
        <v>3</v>
      </c>
      <c r="H9" s="95">
        <v>4</v>
      </c>
      <c r="I9" s="95">
        <v>5</v>
      </c>
      <c r="J9" s="95">
        <v>6</v>
      </c>
    </row>
    <row r="10" spans="1:10" s="2" customFormat="1" x14ac:dyDescent="0.25">
      <c r="A10" s="164" t="s">
        <v>3</v>
      </c>
      <c r="B10" s="157"/>
      <c r="C10" s="157"/>
      <c r="D10" s="157"/>
      <c r="E10" s="165"/>
      <c r="F10" s="97">
        <v>363141.46</v>
      </c>
      <c r="G10" s="97">
        <v>371107</v>
      </c>
      <c r="H10" s="98">
        <v>520600</v>
      </c>
      <c r="I10" s="98">
        <v>487600</v>
      </c>
      <c r="J10" s="98">
        <v>492100</v>
      </c>
    </row>
    <row r="11" spans="1:10" s="2" customFormat="1" x14ac:dyDescent="0.25">
      <c r="A11" s="158" t="s">
        <v>1</v>
      </c>
      <c r="B11" s="159"/>
      <c r="C11" s="159"/>
      <c r="D11" s="159"/>
      <c r="E11" s="155"/>
      <c r="F11" s="99">
        <v>363141</v>
      </c>
      <c r="G11" s="99">
        <v>371107</v>
      </c>
      <c r="H11" s="100">
        <v>520600</v>
      </c>
      <c r="I11" s="100">
        <v>487600</v>
      </c>
      <c r="J11" s="100">
        <v>492100</v>
      </c>
    </row>
    <row r="12" spans="1:10" s="2" customFormat="1" x14ac:dyDescent="0.25">
      <c r="A12" s="154" t="s">
        <v>2</v>
      </c>
      <c r="B12" s="155"/>
      <c r="C12" s="155"/>
      <c r="D12" s="155"/>
      <c r="E12" s="155"/>
      <c r="F12" s="99">
        <v>0</v>
      </c>
      <c r="G12" s="99">
        <v>0</v>
      </c>
      <c r="H12" s="100">
        <v>0</v>
      </c>
      <c r="I12" s="100">
        <v>0</v>
      </c>
      <c r="J12" s="100">
        <v>0</v>
      </c>
    </row>
    <row r="13" spans="1:10" s="2" customFormat="1" x14ac:dyDescent="0.25">
      <c r="A13" s="101" t="s">
        <v>6</v>
      </c>
      <c r="B13" s="96"/>
      <c r="C13" s="96"/>
      <c r="D13" s="96"/>
      <c r="E13" s="96"/>
      <c r="F13" s="97">
        <v>378347.44</v>
      </c>
      <c r="G13" s="97">
        <v>373107</v>
      </c>
      <c r="H13" s="98">
        <v>522600</v>
      </c>
      <c r="I13" s="98">
        <v>489600</v>
      </c>
      <c r="J13" s="98">
        <v>494100</v>
      </c>
    </row>
    <row r="14" spans="1:10" s="2" customFormat="1" x14ac:dyDescent="0.25">
      <c r="A14" s="160" t="s">
        <v>4</v>
      </c>
      <c r="B14" s="159"/>
      <c r="C14" s="159"/>
      <c r="D14" s="159"/>
      <c r="E14" s="159"/>
      <c r="F14" s="99">
        <v>378347.44</v>
      </c>
      <c r="G14" s="99">
        <v>363607</v>
      </c>
      <c r="H14" s="100">
        <v>513900</v>
      </c>
      <c r="I14" s="100">
        <v>480900</v>
      </c>
      <c r="J14" s="100">
        <v>485400</v>
      </c>
    </row>
    <row r="15" spans="1:10" s="2" customFormat="1" x14ac:dyDescent="0.25">
      <c r="A15" s="154" t="s">
        <v>5</v>
      </c>
      <c r="B15" s="155"/>
      <c r="C15" s="155"/>
      <c r="D15" s="155"/>
      <c r="E15" s="155"/>
      <c r="F15" s="99">
        <v>0</v>
      </c>
      <c r="G15" s="99">
        <v>9500</v>
      </c>
      <c r="H15" s="100">
        <v>8700</v>
      </c>
      <c r="I15" s="100">
        <v>8700</v>
      </c>
      <c r="J15" s="102">
        <v>8700</v>
      </c>
    </row>
    <row r="16" spans="1:10" s="2" customFormat="1" x14ac:dyDescent="0.25">
      <c r="A16" s="118"/>
      <c r="B16" s="119"/>
      <c r="C16" s="119"/>
      <c r="D16" s="119"/>
      <c r="E16" s="119"/>
      <c r="F16" s="99"/>
      <c r="G16" s="99"/>
      <c r="H16" s="100"/>
      <c r="I16" s="100"/>
      <c r="J16" s="102"/>
    </row>
    <row r="17" spans="1:10" s="2" customFormat="1" x14ac:dyDescent="0.25">
      <c r="A17" s="156" t="s">
        <v>7</v>
      </c>
      <c r="B17" s="157"/>
      <c r="C17" s="157"/>
      <c r="D17" s="157"/>
      <c r="E17" s="157"/>
      <c r="F17" s="97">
        <v>15206</v>
      </c>
      <c r="G17" s="97">
        <v>-2000</v>
      </c>
      <c r="H17" s="98">
        <v>-2000</v>
      </c>
      <c r="I17" s="98">
        <v>-2000</v>
      </c>
      <c r="J17" s="98">
        <v>-2000</v>
      </c>
    </row>
    <row r="18" spans="1:10" s="2" customFormat="1" ht="18" x14ac:dyDescent="0.25">
      <c r="A18" s="84"/>
      <c r="B18" s="103"/>
      <c r="C18" s="103"/>
      <c r="D18" s="103"/>
      <c r="E18" s="103"/>
      <c r="F18" s="103"/>
      <c r="G18" s="103"/>
      <c r="H18" s="104"/>
      <c r="I18" s="104"/>
      <c r="J18" s="104"/>
    </row>
    <row r="19" spans="1:10" s="2" customFormat="1" ht="18" customHeight="1" x14ac:dyDescent="0.25">
      <c r="A19" s="145" t="s">
        <v>14</v>
      </c>
      <c r="B19" s="146"/>
      <c r="C19" s="146"/>
      <c r="D19" s="146"/>
      <c r="E19" s="146"/>
      <c r="F19" s="146"/>
      <c r="G19" s="146"/>
      <c r="H19" s="146"/>
      <c r="I19" s="146"/>
      <c r="J19" s="146"/>
    </row>
    <row r="20" spans="1:10" s="2" customFormat="1" ht="18" x14ac:dyDescent="0.25">
      <c r="A20" s="84"/>
      <c r="B20" s="103"/>
      <c r="C20" s="103"/>
      <c r="D20" s="103"/>
      <c r="E20" s="103"/>
      <c r="F20" s="103"/>
      <c r="G20" s="103"/>
      <c r="H20" s="104"/>
      <c r="I20" s="104"/>
      <c r="J20" s="104"/>
    </row>
    <row r="21" spans="1:10" s="2" customFormat="1" ht="25.5" x14ac:dyDescent="0.25">
      <c r="A21" s="161" t="s">
        <v>12</v>
      </c>
      <c r="B21" s="162"/>
      <c r="C21" s="162"/>
      <c r="D21" s="162"/>
      <c r="E21" s="162"/>
      <c r="F21" s="92" t="s">
        <v>79</v>
      </c>
      <c r="G21" s="92" t="s">
        <v>80</v>
      </c>
      <c r="H21" s="93" t="s">
        <v>81</v>
      </c>
      <c r="I21" s="93" t="s">
        <v>82</v>
      </c>
      <c r="J21" s="93" t="s">
        <v>83</v>
      </c>
    </row>
    <row r="22" spans="1:10" s="4" customFormat="1" ht="12" customHeight="1" x14ac:dyDescent="0.25">
      <c r="A22" s="147">
        <v>1</v>
      </c>
      <c r="B22" s="147"/>
      <c r="C22" s="147"/>
      <c r="D22" s="147"/>
      <c r="E22" s="147"/>
      <c r="F22" s="94">
        <v>2</v>
      </c>
      <c r="G22" s="94">
        <v>3</v>
      </c>
      <c r="H22" s="95">
        <v>4</v>
      </c>
      <c r="I22" s="95">
        <v>5</v>
      </c>
      <c r="J22" s="95">
        <v>6</v>
      </c>
    </row>
    <row r="23" spans="1:10" s="2" customFormat="1" x14ac:dyDescent="0.25">
      <c r="A23" s="154" t="s">
        <v>8</v>
      </c>
      <c r="B23" s="155"/>
      <c r="C23" s="155"/>
      <c r="D23" s="155"/>
      <c r="E23" s="155"/>
      <c r="F23" s="100"/>
      <c r="G23" s="100"/>
      <c r="H23" s="100"/>
      <c r="I23" s="100"/>
      <c r="J23" s="102"/>
    </row>
    <row r="24" spans="1:10" s="2" customFormat="1" x14ac:dyDescent="0.25">
      <c r="A24" s="154" t="s">
        <v>9</v>
      </c>
      <c r="B24" s="155"/>
      <c r="C24" s="155"/>
      <c r="D24" s="155"/>
      <c r="E24" s="155"/>
      <c r="F24" s="100"/>
      <c r="G24" s="100"/>
      <c r="H24" s="100"/>
      <c r="I24" s="100"/>
      <c r="J24" s="102"/>
    </row>
    <row r="25" spans="1:10" s="2" customFormat="1" x14ac:dyDescent="0.25">
      <c r="A25" s="156" t="s">
        <v>10</v>
      </c>
      <c r="B25" s="157"/>
      <c r="C25" s="157"/>
      <c r="D25" s="157"/>
      <c r="E25" s="157"/>
      <c r="F25" s="98">
        <f>F23-F24</f>
        <v>0</v>
      </c>
      <c r="G25" s="98">
        <f t="shared" ref="G25:J25" si="0">G23-G24</f>
        <v>0</v>
      </c>
      <c r="H25" s="98">
        <f t="shared" si="0"/>
        <v>0</v>
      </c>
      <c r="I25" s="98">
        <f t="shared" si="0"/>
        <v>0</v>
      </c>
      <c r="J25" s="98">
        <f t="shared" si="0"/>
        <v>0</v>
      </c>
    </row>
    <row r="26" spans="1:10" s="2" customFormat="1" x14ac:dyDescent="0.25">
      <c r="A26" s="156" t="s">
        <v>11</v>
      </c>
      <c r="B26" s="157"/>
      <c r="C26" s="157"/>
      <c r="D26" s="157"/>
      <c r="E26" s="157"/>
      <c r="F26" s="98">
        <v>-15205.98</v>
      </c>
      <c r="G26" s="98">
        <f t="shared" ref="G26:J26" si="1">G17+G25</f>
        <v>-2000</v>
      </c>
      <c r="H26" s="98">
        <f t="shared" si="1"/>
        <v>-2000</v>
      </c>
      <c r="I26" s="98">
        <f t="shared" si="1"/>
        <v>-2000</v>
      </c>
      <c r="J26" s="98">
        <f t="shared" si="1"/>
        <v>-2000</v>
      </c>
    </row>
    <row r="27" spans="1:10" s="2" customFormat="1" ht="18" x14ac:dyDescent="0.25">
      <c r="A27" s="105"/>
      <c r="B27" s="103"/>
      <c r="C27" s="103"/>
      <c r="D27" s="103"/>
      <c r="E27" s="103"/>
      <c r="F27" s="103"/>
      <c r="G27" s="103"/>
      <c r="H27" s="104"/>
      <c r="I27" s="104"/>
      <c r="J27" s="104"/>
    </row>
    <row r="28" spans="1:10" s="2" customFormat="1" ht="18" customHeight="1" x14ac:dyDescent="0.25">
      <c r="A28" s="145" t="s">
        <v>15</v>
      </c>
      <c r="B28" s="146"/>
      <c r="C28" s="146"/>
      <c r="D28" s="146"/>
      <c r="E28" s="146"/>
      <c r="F28" s="146"/>
      <c r="G28" s="146"/>
      <c r="H28" s="146"/>
      <c r="I28" s="146"/>
      <c r="J28" s="146"/>
    </row>
    <row r="29" spans="1:10" s="2" customFormat="1" ht="18" customHeight="1" x14ac:dyDescent="0.25">
      <c r="A29" s="83"/>
      <c r="B29" s="86"/>
      <c r="C29" s="86"/>
      <c r="D29" s="86"/>
      <c r="E29" s="86"/>
      <c r="F29" s="86"/>
      <c r="G29" s="86"/>
      <c r="H29" s="86"/>
      <c r="I29" s="86"/>
      <c r="J29" s="86"/>
    </row>
    <row r="30" spans="1:10" s="2" customFormat="1" ht="25.5" x14ac:dyDescent="0.25">
      <c r="A30" s="148" t="s">
        <v>21</v>
      </c>
      <c r="B30" s="149"/>
      <c r="C30" s="149"/>
      <c r="D30" s="149"/>
      <c r="E30" s="150"/>
      <c r="F30" s="92" t="s">
        <v>79</v>
      </c>
      <c r="G30" s="92" t="s">
        <v>80</v>
      </c>
      <c r="H30" s="93" t="s">
        <v>81</v>
      </c>
      <c r="I30" s="93" t="s">
        <v>82</v>
      </c>
      <c r="J30" s="93" t="s">
        <v>83</v>
      </c>
    </row>
    <row r="31" spans="1:10" s="4" customFormat="1" ht="12" customHeight="1" x14ac:dyDescent="0.25">
      <c r="A31" s="147">
        <v>1</v>
      </c>
      <c r="B31" s="147"/>
      <c r="C31" s="147"/>
      <c r="D31" s="147"/>
      <c r="E31" s="147"/>
      <c r="F31" s="94">
        <v>2</v>
      </c>
      <c r="G31" s="94">
        <v>3</v>
      </c>
      <c r="H31" s="95">
        <v>4</v>
      </c>
      <c r="I31" s="95">
        <v>5</v>
      </c>
      <c r="J31" s="95">
        <v>6</v>
      </c>
    </row>
    <row r="32" spans="1:10" s="2" customFormat="1" ht="15" customHeight="1" x14ac:dyDescent="0.25">
      <c r="A32" s="151" t="s">
        <v>16</v>
      </c>
      <c r="B32" s="152"/>
      <c r="C32" s="152"/>
      <c r="D32" s="152"/>
      <c r="E32" s="153"/>
      <c r="F32" s="106">
        <v>11509</v>
      </c>
      <c r="G32" s="106">
        <v>2000</v>
      </c>
      <c r="H32" s="106">
        <v>2000</v>
      </c>
      <c r="I32" s="106">
        <v>2000</v>
      </c>
      <c r="J32" s="107">
        <v>2000</v>
      </c>
    </row>
    <row r="33" spans="1:10" s="2" customFormat="1" ht="15" customHeight="1" x14ac:dyDescent="0.25">
      <c r="A33" s="156" t="s">
        <v>17</v>
      </c>
      <c r="B33" s="157"/>
      <c r="C33" s="157"/>
      <c r="D33" s="157"/>
      <c r="E33" s="157"/>
      <c r="F33" s="108"/>
      <c r="G33" s="108">
        <v>0</v>
      </c>
      <c r="H33" s="108"/>
      <c r="I33" s="108"/>
      <c r="J33" s="109"/>
    </row>
    <row r="34" spans="1:10" s="2" customFormat="1" ht="45" customHeight="1" x14ac:dyDescent="0.25">
      <c r="A34" s="164" t="s">
        <v>18</v>
      </c>
      <c r="B34" s="166"/>
      <c r="C34" s="166"/>
      <c r="D34" s="166"/>
      <c r="E34" s="167"/>
      <c r="F34" s="108"/>
      <c r="G34" s="108">
        <v>0</v>
      </c>
      <c r="H34" s="108">
        <v>0</v>
      </c>
      <c r="I34" s="108">
        <v>0</v>
      </c>
      <c r="J34" s="109">
        <v>0</v>
      </c>
    </row>
    <row r="35" spans="1:10" s="2" customFormat="1" ht="18" customHeight="1" x14ac:dyDescent="0.25">
      <c r="A35" s="110"/>
      <c r="B35" s="111"/>
      <c r="C35" s="111"/>
      <c r="D35" s="111"/>
      <c r="E35" s="111"/>
      <c r="F35" s="111"/>
      <c r="G35" s="111"/>
      <c r="H35" s="111"/>
      <c r="I35" s="111"/>
      <c r="J35" s="111"/>
    </row>
    <row r="36" spans="1:10" s="2" customFormat="1" ht="18" customHeight="1" x14ac:dyDescent="0.25">
      <c r="A36" s="168" t="s">
        <v>19</v>
      </c>
      <c r="B36" s="168"/>
      <c r="C36" s="168"/>
      <c r="D36" s="168"/>
      <c r="E36" s="168"/>
      <c r="F36" s="168"/>
      <c r="G36" s="168"/>
      <c r="H36" s="168"/>
      <c r="I36" s="168"/>
      <c r="J36" s="168"/>
    </row>
    <row r="37" spans="1:10" s="2" customFormat="1" ht="18" x14ac:dyDescent="0.25">
      <c r="A37" s="112"/>
      <c r="B37" s="113"/>
      <c r="C37" s="113"/>
      <c r="D37" s="113"/>
      <c r="E37" s="113"/>
      <c r="F37" s="113"/>
      <c r="G37" s="113"/>
      <c r="H37" s="114"/>
      <c r="I37" s="114"/>
      <c r="J37" s="114"/>
    </row>
    <row r="38" spans="1:10" s="2" customFormat="1" ht="25.5" x14ac:dyDescent="0.25">
      <c r="A38" s="148" t="s">
        <v>21</v>
      </c>
      <c r="B38" s="149"/>
      <c r="C38" s="149"/>
      <c r="D38" s="149"/>
      <c r="E38" s="150"/>
      <c r="F38" s="92" t="s">
        <v>79</v>
      </c>
      <c r="G38" s="92" t="s">
        <v>80</v>
      </c>
      <c r="H38" s="93" t="s">
        <v>81</v>
      </c>
      <c r="I38" s="93" t="s">
        <v>82</v>
      </c>
      <c r="J38" s="93" t="s">
        <v>83</v>
      </c>
    </row>
    <row r="39" spans="1:10" s="4" customFormat="1" ht="12" customHeight="1" x14ac:dyDescent="0.25">
      <c r="A39" s="147">
        <v>1</v>
      </c>
      <c r="B39" s="147"/>
      <c r="C39" s="147"/>
      <c r="D39" s="147"/>
      <c r="E39" s="147"/>
      <c r="F39" s="94">
        <v>2</v>
      </c>
      <c r="G39" s="94">
        <v>3</v>
      </c>
      <c r="H39" s="95">
        <v>4</v>
      </c>
      <c r="I39" s="95">
        <v>5</v>
      </c>
      <c r="J39" s="95">
        <v>6</v>
      </c>
    </row>
    <row r="40" spans="1:10" s="2" customFormat="1" x14ac:dyDescent="0.25">
      <c r="A40" s="151" t="s">
        <v>16</v>
      </c>
      <c r="B40" s="152"/>
      <c r="C40" s="152"/>
      <c r="D40" s="152"/>
      <c r="E40" s="153"/>
      <c r="F40" s="106">
        <v>-3693</v>
      </c>
      <c r="G40" s="106">
        <v>0</v>
      </c>
      <c r="H40" s="106">
        <v>0</v>
      </c>
      <c r="I40" s="106">
        <v>0</v>
      </c>
      <c r="J40" s="107">
        <v>0</v>
      </c>
    </row>
    <row r="41" spans="1:10" s="2" customFormat="1" ht="28.5" customHeight="1" x14ac:dyDescent="0.25">
      <c r="A41" s="151" t="s">
        <v>20</v>
      </c>
      <c r="B41" s="152"/>
      <c r="C41" s="152"/>
      <c r="D41" s="152"/>
      <c r="E41" s="153"/>
      <c r="F41" s="106">
        <v>0</v>
      </c>
      <c r="G41" s="106">
        <v>0</v>
      </c>
      <c r="H41" s="106">
        <v>0</v>
      </c>
      <c r="I41" s="106">
        <v>0</v>
      </c>
      <c r="J41" s="107">
        <v>0</v>
      </c>
    </row>
    <row r="42" spans="1:10" s="2" customFormat="1" ht="25.5" customHeight="1" x14ac:dyDescent="0.25">
      <c r="A42" s="151" t="s">
        <v>65</v>
      </c>
      <c r="B42" s="169"/>
      <c r="C42" s="169"/>
      <c r="D42" s="169"/>
      <c r="E42" s="170"/>
      <c r="F42" s="106">
        <v>0</v>
      </c>
      <c r="G42" s="106">
        <v>0</v>
      </c>
      <c r="H42" s="106">
        <v>0</v>
      </c>
      <c r="I42" s="106">
        <v>0</v>
      </c>
      <c r="J42" s="107">
        <v>0</v>
      </c>
    </row>
    <row r="43" spans="1:10" s="2" customFormat="1" ht="15" customHeight="1" x14ac:dyDescent="0.25">
      <c r="A43" s="156" t="s">
        <v>17</v>
      </c>
      <c r="B43" s="157"/>
      <c r="C43" s="157"/>
      <c r="D43" s="157"/>
      <c r="E43" s="157"/>
      <c r="F43" s="115">
        <v>-3693</v>
      </c>
      <c r="G43" s="115">
        <v>0</v>
      </c>
      <c r="H43" s="115">
        <v>0</v>
      </c>
      <c r="I43" s="115">
        <v>0</v>
      </c>
      <c r="J43" s="116">
        <v>0</v>
      </c>
    </row>
    <row r="44" spans="1:10" ht="9" customHeight="1" x14ac:dyDescent="0.25"/>
  </sheetData>
  <mergeCells count="31">
    <mergeCell ref="A38:E38"/>
    <mergeCell ref="A40:E40"/>
    <mergeCell ref="A41:E41"/>
    <mergeCell ref="A42:E42"/>
    <mergeCell ref="A43:E43"/>
    <mergeCell ref="A39:E39"/>
    <mergeCell ref="A33:E33"/>
    <mergeCell ref="A34:E34"/>
    <mergeCell ref="A36:J36"/>
    <mergeCell ref="A22:E22"/>
    <mergeCell ref="A31:E31"/>
    <mergeCell ref="A2:J2"/>
    <mergeCell ref="A4:J4"/>
    <mergeCell ref="A6:J6"/>
    <mergeCell ref="A8:E8"/>
    <mergeCell ref="A10:E10"/>
    <mergeCell ref="A19:J19"/>
    <mergeCell ref="A9:E9"/>
    <mergeCell ref="A30:E30"/>
    <mergeCell ref="A32:E32"/>
    <mergeCell ref="A23:E23"/>
    <mergeCell ref="A24:E24"/>
    <mergeCell ref="A25:E25"/>
    <mergeCell ref="A26:E26"/>
    <mergeCell ref="A11:E11"/>
    <mergeCell ref="A12:E12"/>
    <mergeCell ref="A14:E14"/>
    <mergeCell ref="A15:E15"/>
    <mergeCell ref="A17:E17"/>
    <mergeCell ref="A21:E21"/>
    <mergeCell ref="A28:J28"/>
  </mergeCells>
  <pageMargins left="0.70866141732283472" right="0.70866141732283472" top="0.74803149606299213" bottom="0.74803149606299213" header="0.31496062992125984" footer="0.31496062992125984"/>
  <pageSetup paperSize="9" scale="82" fitToHeight="0" orientation="landscape" r:id="rId1"/>
  <rowBreaks count="1" manualBreakCount="1">
    <brk id="27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66"/>
  <sheetViews>
    <sheetView topLeftCell="A32" zoomScaleNormal="100" workbookViewId="0">
      <selection activeCell="D69" sqref="D69"/>
    </sheetView>
  </sheetViews>
  <sheetFormatPr defaultColWidth="8.85546875" defaultRowHeight="15" x14ac:dyDescent="0.25"/>
  <cols>
    <col min="1" max="1" width="8.7109375" style="4" bestFit="1" customWidth="1"/>
    <col min="2" max="2" width="44.7109375" style="4" customWidth="1"/>
    <col min="3" max="4" width="19.5703125" style="4" customWidth="1"/>
    <col min="5" max="8" width="19.42578125" style="4" customWidth="1"/>
    <col min="9" max="10" width="25.28515625" style="4" customWidth="1"/>
    <col min="11" max="16384" width="8.85546875" style="4"/>
  </cols>
  <sheetData>
    <row r="1" spans="1:10" ht="18.75" hidden="1" x14ac:dyDescent="0.25">
      <c r="A1" s="10"/>
      <c r="B1" s="3"/>
      <c r="C1" s="3"/>
      <c r="D1" s="3"/>
      <c r="E1" s="3"/>
      <c r="F1" s="3"/>
      <c r="G1" s="3"/>
      <c r="H1" s="3"/>
      <c r="I1" s="3"/>
      <c r="J1" s="3"/>
    </row>
    <row r="2" spans="1:10" ht="15.6" customHeight="1" x14ac:dyDescent="0.25">
      <c r="A2" s="171" t="s">
        <v>22</v>
      </c>
      <c r="B2" s="171"/>
      <c r="C2" s="171"/>
      <c r="D2" s="171"/>
      <c r="E2" s="171"/>
      <c r="F2" s="171"/>
      <c r="G2" s="171"/>
      <c r="H2" s="9"/>
      <c r="I2" s="6"/>
      <c r="J2" s="6"/>
    </row>
    <row r="3" spans="1:10" ht="18.75" x14ac:dyDescent="0.25">
      <c r="A3" s="30"/>
      <c r="B3" s="30"/>
      <c r="C3" s="30"/>
      <c r="D3" s="30"/>
      <c r="E3" s="30"/>
      <c r="F3" s="30"/>
      <c r="G3" s="30"/>
      <c r="H3" s="3"/>
      <c r="I3" s="5"/>
      <c r="J3" s="5"/>
    </row>
    <row r="4" spans="1:10" ht="15.6" customHeight="1" x14ac:dyDescent="0.25">
      <c r="A4" s="171" t="s">
        <v>23</v>
      </c>
      <c r="B4" s="171"/>
      <c r="C4" s="171"/>
      <c r="D4" s="171"/>
      <c r="E4" s="171"/>
      <c r="F4" s="171"/>
      <c r="G4" s="171"/>
      <c r="H4" s="9"/>
      <c r="I4" s="7"/>
      <c r="J4" s="7"/>
    </row>
    <row r="5" spans="1:10" ht="18.75" x14ac:dyDescent="0.25">
      <c r="A5" s="30"/>
      <c r="B5" s="30"/>
      <c r="C5" s="30"/>
      <c r="D5" s="30"/>
      <c r="E5" s="30"/>
      <c r="F5" s="30"/>
      <c r="G5" s="30"/>
      <c r="H5" s="3"/>
      <c r="I5" s="5"/>
      <c r="J5" s="5"/>
    </row>
    <row r="6" spans="1:10" ht="25.5" x14ac:dyDescent="0.25">
      <c r="A6" s="14" t="s">
        <v>39</v>
      </c>
      <c r="B6" s="31" t="s">
        <v>21</v>
      </c>
      <c r="C6" s="16" t="s">
        <v>79</v>
      </c>
      <c r="D6" s="16" t="s">
        <v>80</v>
      </c>
      <c r="E6" s="14" t="s">
        <v>81</v>
      </c>
      <c r="F6" s="14" t="s">
        <v>82</v>
      </c>
      <c r="G6" s="14" t="s">
        <v>83</v>
      </c>
    </row>
    <row r="7" spans="1:10" s="8" customFormat="1" ht="14.25" x14ac:dyDescent="0.2">
      <c r="A7" s="32">
        <v>1</v>
      </c>
      <c r="B7" s="32">
        <v>2</v>
      </c>
      <c r="C7" s="32">
        <v>3</v>
      </c>
      <c r="D7" s="32">
        <v>4</v>
      </c>
      <c r="E7" s="32">
        <v>5</v>
      </c>
      <c r="F7" s="32">
        <v>6</v>
      </c>
      <c r="G7" s="32">
        <v>7</v>
      </c>
    </row>
    <row r="8" spans="1:10" x14ac:dyDescent="0.25">
      <c r="A8" s="33"/>
      <c r="B8" s="33" t="s">
        <v>24</v>
      </c>
      <c r="C8" s="34">
        <v>363141.46</v>
      </c>
      <c r="D8" s="35">
        <v>371107</v>
      </c>
      <c r="E8" s="36">
        <v>520600</v>
      </c>
      <c r="F8" s="36">
        <v>487600</v>
      </c>
      <c r="G8" s="36">
        <v>492100</v>
      </c>
    </row>
    <row r="9" spans="1:10" x14ac:dyDescent="0.25">
      <c r="A9" s="33">
        <v>6</v>
      </c>
      <c r="B9" s="33" t="s">
        <v>25</v>
      </c>
      <c r="C9" s="37">
        <v>363141.46</v>
      </c>
      <c r="D9" s="38">
        <v>371107</v>
      </c>
      <c r="E9" s="39">
        <v>520600</v>
      </c>
      <c r="F9" s="39">
        <v>487600</v>
      </c>
      <c r="G9" s="39">
        <v>492100</v>
      </c>
    </row>
    <row r="10" spans="1:10" ht="28.5" x14ac:dyDescent="0.25">
      <c r="A10" s="40">
        <v>63</v>
      </c>
      <c r="B10" s="40" t="s">
        <v>26</v>
      </c>
      <c r="C10" s="41">
        <v>19895.97</v>
      </c>
      <c r="D10" s="42">
        <v>23700</v>
      </c>
      <c r="E10" s="43">
        <v>24000</v>
      </c>
      <c r="F10" s="43">
        <v>24000</v>
      </c>
      <c r="G10" s="43">
        <v>24000</v>
      </c>
    </row>
    <row r="11" spans="1:10" x14ac:dyDescent="0.25">
      <c r="A11" s="40">
        <v>64</v>
      </c>
      <c r="B11" s="40" t="s">
        <v>66</v>
      </c>
      <c r="C11" s="41">
        <v>2.63</v>
      </c>
      <c r="D11" s="42">
        <v>10</v>
      </c>
      <c r="E11" s="43">
        <v>0</v>
      </c>
      <c r="F11" s="43">
        <v>0</v>
      </c>
      <c r="G11" s="43">
        <v>0</v>
      </c>
    </row>
    <row r="12" spans="1:10" x14ac:dyDescent="0.25">
      <c r="A12" s="44">
        <v>66</v>
      </c>
      <c r="B12" s="45" t="s">
        <v>67</v>
      </c>
      <c r="C12" s="41">
        <v>61193.62</v>
      </c>
      <c r="D12" s="42">
        <v>65040</v>
      </c>
      <c r="E12" s="43">
        <v>75000</v>
      </c>
      <c r="F12" s="43">
        <v>75000</v>
      </c>
      <c r="G12" s="43">
        <v>75000</v>
      </c>
    </row>
    <row r="13" spans="1:10" ht="28.5" x14ac:dyDescent="0.25">
      <c r="A13" s="46">
        <v>67</v>
      </c>
      <c r="B13" s="40" t="s">
        <v>68</v>
      </c>
      <c r="C13" s="41">
        <v>282049.24</v>
      </c>
      <c r="D13" s="42">
        <v>282357</v>
      </c>
      <c r="E13" s="43">
        <v>421600</v>
      </c>
      <c r="F13" s="43">
        <v>388600</v>
      </c>
      <c r="G13" s="43">
        <v>393100</v>
      </c>
    </row>
    <row r="14" spans="1:10" ht="28.5" x14ac:dyDescent="0.25">
      <c r="A14" s="47">
        <v>7</v>
      </c>
      <c r="B14" s="33" t="s">
        <v>28</v>
      </c>
      <c r="C14" s="48">
        <v>0</v>
      </c>
      <c r="D14" s="48">
        <v>0</v>
      </c>
      <c r="E14" s="49">
        <v>0</v>
      </c>
      <c r="F14" s="49">
        <v>0</v>
      </c>
      <c r="G14" s="49">
        <v>0</v>
      </c>
    </row>
    <row r="15" spans="1:10" ht="28.5" x14ac:dyDescent="0.25">
      <c r="A15" s="50">
        <v>72</v>
      </c>
      <c r="B15" s="51" t="s">
        <v>29</v>
      </c>
      <c r="C15" s="51">
        <v>0</v>
      </c>
      <c r="D15" s="51">
        <v>0</v>
      </c>
      <c r="E15" s="49">
        <v>0</v>
      </c>
      <c r="F15" s="49">
        <v>0</v>
      </c>
      <c r="G15" s="49">
        <v>0</v>
      </c>
    </row>
    <row r="16" spans="1:10" x14ac:dyDescent="0.25">
      <c r="A16" s="20"/>
      <c r="B16" s="20"/>
      <c r="C16" s="20"/>
      <c r="D16" s="20"/>
      <c r="E16" s="20"/>
      <c r="F16" s="20"/>
      <c r="G16" s="20"/>
    </row>
    <row r="17" spans="1:8" ht="25.5" x14ac:dyDescent="0.25">
      <c r="A17" s="14" t="s">
        <v>39</v>
      </c>
      <c r="B17" s="31" t="s">
        <v>21</v>
      </c>
      <c r="C17" s="16" t="s">
        <v>79</v>
      </c>
      <c r="D17" s="16" t="s">
        <v>80</v>
      </c>
      <c r="E17" s="14" t="s">
        <v>81</v>
      </c>
      <c r="F17" s="14" t="s">
        <v>82</v>
      </c>
      <c r="G17" s="14" t="s">
        <v>83</v>
      </c>
    </row>
    <row r="18" spans="1:8" s="8" customFormat="1" ht="14.25" x14ac:dyDescent="0.2">
      <c r="A18" s="32">
        <v>1</v>
      </c>
      <c r="B18" s="32">
        <v>2</v>
      </c>
      <c r="C18" s="32">
        <v>3</v>
      </c>
      <c r="D18" s="32">
        <v>4</v>
      </c>
      <c r="E18" s="32">
        <v>5</v>
      </c>
      <c r="F18" s="32">
        <v>6</v>
      </c>
      <c r="G18" s="32">
        <v>7</v>
      </c>
    </row>
    <row r="19" spans="1:8" x14ac:dyDescent="0.25">
      <c r="A19" s="33"/>
      <c r="B19" s="33" t="s">
        <v>30</v>
      </c>
      <c r="C19" s="34">
        <v>378347.44</v>
      </c>
      <c r="D19" s="52">
        <v>373107</v>
      </c>
      <c r="E19" s="39">
        <v>522600</v>
      </c>
      <c r="F19" s="36">
        <v>489600</v>
      </c>
      <c r="G19" s="36">
        <v>494100</v>
      </c>
    </row>
    <row r="20" spans="1:8" x14ac:dyDescent="0.25">
      <c r="A20" s="33">
        <v>3</v>
      </c>
      <c r="B20" s="33" t="s">
        <v>31</v>
      </c>
      <c r="C20" s="53">
        <v>378347.44</v>
      </c>
      <c r="D20" s="54">
        <v>363607</v>
      </c>
      <c r="E20" s="39">
        <v>513900</v>
      </c>
      <c r="F20" s="39">
        <v>480900</v>
      </c>
      <c r="G20" s="39">
        <v>485400</v>
      </c>
    </row>
    <row r="21" spans="1:8" x14ac:dyDescent="0.25">
      <c r="A21" s="40">
        <v>31</v>
      </c>
      <c r="B21" s="40" t="s">
        <v>32</v>
      </c>
      <c r="C21" s="41">
        <v>243290.09</v>
      </c>
      <c r="D21" s="55">
        <v>204466</v>
      </c>
      <c r="E21" s="43">
        <v>305550</v>
      </c>
      <c r="F21" s="43">
        <v>305550</v>
      </c>
      <c r="G21" s="43">
        <v>305550</v>
      </c>
    </row>
    <row r="22" spans="1:8" x14ac:dyDescent="0.25">
      <c r="A22" s="46">
        <v>32</v>
      </c>
      <c r="B22" s="56" t="s">
        <v>33</v>
      </c>
      <c r="C22" s="41">
        <v>134364.51999999999</v>
      </c>
      <c r="D22" s="55">
        <v>158341</v>
      </c>
      <c r="E22" s="43">
        <v>208300</v>
      </c>
      <c r="F22" s="43">
        <v>175300</v>
      </c>
      <c r="G22" s="43">
        <v>179800</v>
      </c>
    </row>
    <row r="23" spans="1:8" x14ac:dyDescent="0.25">
      <c r="A23" s="46">
        <v>34</v>
      </c>
      <c r="B23" s="46" t="s">
        <v>69</v>
      </c>
      <c r="C23" s="41">
        <v>692.83</v>
      </c>
      <c r="D23" s="55">
        <v>0</v>
      </c>
      <c r="E23" s="43">
        <v>50</v>
      </c>
      <c r="F23" s="43">
        <v>50</v>
      </c>
      <c r="G23" s="43">
        <v>50</v>
      </c>
    </row>
    <row r="24" spans="1:8" x14ac:dyDescent="0.25">
      <c r="A24" s="46">
        <v>38</v>
      </c>
      <c r="B24" s="45" t="s">
        <v>70</v>
      </c>
      <c r="C24" s="41">
        <v>0</v>
      </c>
      <c r="D24" s="55">
        <v>0</v>
      </c>
      <c r="E24" s="43">
        <v>0</v>
      </c>
      <c r="F24" s="43">
        <v>0</v>
      </c>
      <c r="G24" s="43">
        <v>0</v>
      </c>
    </row>
    <row r="25" spans="1:8" ht="28.5" x14ac:dyDescent="0.25">
      <c r="A25" s="57">
        <v>4</v>
      </c>
      <c r="B25" s="58" t="s">
        <v>34</v>
      </c>
      <c r="C25" s="59">
        <v>0</v>
      </c>
      <c r="D25" s="54">
        <v>9500</v>
      </c>
      <c r="E25" s="39">
        <v>8700</v>
      </c>
      <c r="F25" s="39">
        <v>8700</v>
      </c>
      <c r="G25" s="39">
        <v>8700</v>
      </c>
    </row>
    <row r="26" spans="1:8" ht="28.5" x14ac:dyDescent="0.25">
      <c r="A26" s="40">
        <v>42</v>
      </c>
      <c r="B26" s="60" t="s">
        <v>35</v>
      </c>
      <c r="C26" s="41">
        <v>0</v>
      </c>
      <c r="D26" s="55">
        <v>9500</v>
      </c>
      <c r="E26" s="43">
        <v>8700</v>
      </c>
      <c r="F26" s="43">
        <v>8700</v>
      </c>
      <c r="G26" s="43">
        <v>8700</v>
      </c>
    </row>
    <row r="27" spans="1:8" x14ac:dyDescent="0.25">
      <c r="A27" s="20"/>
      <c r="B27" s="20"/>
      <c r="C27" s="20"/>
      <c r="D27" s="20"/>
      <c r="E27" s="20"/>
      <c r="F27" s="20"/>
      <c r="G27" s="20"/>
    </row>
    <row r="28" spans="1:8" x14ac:dyDescent="0.25">
      <c r="A28" s="20"/>
      <c r="B28" s="20"/>
      <c r="C28" s="20"/>
      <c r="D28" s="20"/>
      <c r="E28" s="20"/>
      <c r="F28" s="20"/>
      <c r="G28" s="20"/>
    </row>
    <row r="29" spans="1:8" ht="15.6" customHeight="1" x14ac:dyDescent="0.25">
      <c r="A29" s="171" t="s">
        <v>36</v>
      </c>
      <c r="B29" s="171"/>
      <c r="C29" s="171"/>
      <c r="D29" s="171"/>
      <c r="E29" s="171"/>
      <c r="F29" s="171"/>
      <c r="G29" s="171"/>
    </row>
    <row r="30" spans="1:8" ht="18.75" x14ac:dyDescent="0.25">
      <c r="A30" s="30"/>
      <c r="B30" s="30"/>
      <c r="C30" s="30"/>
      <c r="D30" s="30"/>
      <c r="E30" s="30"/>
      <c r="F30" s="30"/>
      <c r="G30" s="30"/>
      <c r="H30" s="3"/>
    </row>
    <row r="31" spans="1:8" ht="25.5" x14ac:dyDescent="0.25">
      <c r="A31" s="14" t="s">
        <v>39</v>
      </c>
      <c r="B31" s="31" t="s">
        <v>21</v>
      </c>
      <c r="C31" s="16" t="s">
        <v>79</v>
      </c>
      <c r="D31" s="16" t="s">
        <v>80</v>
      </c>
      <c r="E31" s="14" t="s">
        <v>81</v>
      </c>
      <c r="F31" s="14" t="s">
        <v>82</v>
      </c>
      <c r="G31" s="14" t="s">
        <v>83</v>
      </c>
    </row>
    <row r="32" spans="1:8" s="8" customFormat="1" ht="14.25" x14ac:dyDescent="0.2">
      <c r="A32" s="32">
        <v>1</v>
      </c>
      <c r="B32" s="32">
        <v>2</v>
      </c>
      <c r="C32" s="32">
        <v>3</v>
      </c>
      <c r="D32" s="32">
        <v>4</v>
      </c>
      <c r="E32" s="32">
        <v>5</v>
      </c>
      <c r="F32" s="32">
        <v>6</v>
      </c>
      <c r="G32" s="32">
        <v>7</v>
      </c>
    </row>
    <row r="33" spans="1:7" x14ac:dyDescent="0.25">
      <c r="A33" s="33"/>
      <c r="B33" s="33" t="s">
        <v>24</v>
      </c>
      <c r="C33" s="34">
        <v>363141.46</v>
      </c>
      <c r="D33" s="36">
        <v>373107</v>
      </c>
      <c r="E33" s="39">
        <v>522600</v>
      </c>
      <c r="F33" s="36">
        <v>489600</v>
      </c>
      <c r="G33" s="36">
        <v>492100</v>
      </c>
    </row>
    <row r="34" spans="1:7" x14ac:dyDescent="0.25">
      <c r="A34" s="33">
        <v>1</v>
      </c>
      <c r="B34" s="33" t="s">
        <v>40</v>
      </c>
      <c r="C34" s="53">
        <v>282049.24</v>
      </c>
      <c r="D34" s="39">
        <v>282357</v>
      </c>
      <c r="E34" s="39">
        <v>421600</v>
      </c>
      <c r="F34" s="39">
        <v>388600</v>
      </c>
      <c r="G34" s="39">
        <v>393100</v>
      </c>
    </row>
    <row r="35" spans="1:7" x14ac:dyDescent="0.25">
      <c r="A35" s="63">
        <v>11</v>
      </c>
      <c r="B35" s="48" t="s">
        <v>40</v>
      </c>
      <c r="C35" s="41">
        <v>282049.24</v>
      </c>
      <c r="D35" s="43">
        <v>282357</v>
      </c>
      <c r="E35" s="43">
        <v>421600</v>
      </c>
      <c r="F35" s="43">
        <v>388600</v>
      </c>
      <c r="G35" s="43">
        <v>393100</v>
      </c>
    </row>
    <row r="36" spans="1:7" x14ac:dyDescent="0.25">
      <c r="A36" s="47">
        <v>3</v>
      </c>
      <c r="B36" s="33" t="s">
        <v>62</v>
      </c>
      <c r="C36" s="53">
        <v>61196.25</v>
      </c>
      <c r="D36" s="39">
        <v>65050</v>
      </c>
      <c r="E36" s="39">
        <v>75000</v>
      </c>
      <c r="F36" s="39">
        <v>75000</v>
      </c>
      <c r="G36" s="39">
        <v>75000</v>
      </c>
    </row>
    <row r="37" spans="1:7" x14ac:dyDescent="0.25">
      <c r="A37" s="50">
        <v>31</v>
      </c>
      <c r="B37" s="51" t="s">
        <v>41</v>
      </c>
      <c r="C37" s="41">
        <v>61196.25</v>
      </c>
      <c r="D37" s="43">
        <v>65050</v>
      </c>
      <c r="E37" s="43">
        <v>75000</v>
      </c>
      <c r="F37" s="43">
        <v>75000</v>
      </c>
      <c r="G37" s="43">
        <v>75000</v>
      </c>
    </row>
    <row r="38" spans="1:7" x14ac:dyDescent="0.25">
      <c r="A38" s="47">
        <v>5</v>
      </c>
      <c r="B38" s="33" t="s">
        <v>84</v>
      </c>
      <c r="C38" s="53">
        <v>19895.97</v>
      </c>
      <c r="D38" s="39">
        <v>23700</v>
      </c>
      <c r="E38" s="39">
        <v>24000</v>
      </c>
      <c r="F38" s="39">
        <v>24000</v>
      </c>
      <c r="G38" s="39">
        <v>24000</v>
      </c>
    </row>
    <row r="39" spans="1:7" x14ac:dyDescent="0.25">
      <c r="A39" s="50">
        <v>50</v>
      </c>
      <c r="B39" s="51" t="s">
        <v>85</v>
      </c>
      <c r="C39" s="41">
        <v>19985.97</v>
      </c>
      <c r="D39" s="43">
        <v>23700</v>
      </c>
      <c r="E39" s="43">
        <v>24000</v>
      </c>
      <c r="F39" s="43">
        <v>24000</v>
      </c>
      <c r="G39" s="43">
        <v>24000</v>
      </c>
    </row>
    <row r="40" spans="1:7" x14ac:dyDescent="0.25">
      <c r="A40" s="23">
        <v>9</v>
      </c>
      <c r="B40" s="24" t="s">
        <v>75</v>
      </c>
      <c r="C40" s="41"/>
      <c r="D40" s="39">
        <v>2000</v>
      </c>
      <c r="E40" s="39">
        <v>2000</v>
      </c>
      <c r="F40" s="39">
        <v>2000</v>
      </c>
      <c r="G40" s="39">
        <v>2000</v>
      </c>
    </row>
    <row r="41" spans="1:7" x14ac:dyDescent="0.25">
      <c r="A41" s="25">
        <v>93</v>
      </c>
      <c r="B41" s="26" t="s">
        <v>76</v>
      </c>
      <c r="C41" s="26">
        <v>11509.05</v>
      </c>
      <c r="D41" s="43">
        <v>2000</v>
      </c>
      <c r="E41" s="43">
        <v>2000</v>
      </c>
      <c r="F41" s="43">
        <v>2000</v>
      </c>
      <c r="G41" s="43">
        <v>2000</v>
      </c>
    </row>
    <row r="42" spans="1:7" x14ac:dyDescent="0.25">
      <c r="A42" s="20"/>
      <c r="B42" s="20"/>
      <c r="C42" s="20"/>
      <c r="D42" s="20"/>
      <c r="E42" s="20"/>
      <c r="F42" s="20"/>
      <c r="G42" s="20"/>
    </row>
    <row r="43" spans="1:7" ht="25.5" x14ac:dyDescent="0.25">
      <c r="A43" s="14" t="s">
        <v>39</v>
      </c>
      <c r="B43" s="31" t="s">
        <v>21</v>
      </c>
      <c r="C43" s="16" t="s">
        <v>79</v>
      </c>
      <c r="D43" s="16" t="s">
        <v>80</v>
      </c>
      <c r="E43" s="14" t="s">
        <v>81</v>
      </c>
      <c r="F43" s="14" t="s">
        <v>82</v>
      </c>
      <c r="G43" s="14" t="s">
        <v>83</v>
      </c>
    </row>
    <row r="44" spans="1:7" s="8" customFormat="1" ht="14.25" x14ac:dyDescent="0.2">
      <c r="A44" s="32">
        <v>1</v>
      </c>
      <c r="B44" s="32">
        <v>2</v>
      </c>
      <c r="C44" s="32">
        <v>3</v>
      </c>
      <c r="D44" s="32">
        <v>4</v>
      </c>
      <c r="E44" s="32">
        <v>5</v>
      </c>
      <c r="F44" s="32">
        <v>6</v>
      </c>
      <c r="G44" s="32">
        <v>7</v>
      </c>
    </row>
    <row r="45" spans="1:7" x14ac:dyDescent="0.25">
      <c r="A45" s="33"/>
      <c r="B45" s="33" t="s">
        <v>30</v>
      </c>
      <c r="C45" s="61">
        <v>378347.44</v>
      </c>
      <c r="D45" s="36">
        <v>373107</v>
      </c>
      <c r="E45" s="39">
        <v>522600</v>
      </c>
      <c r="F45" s="36">
        <v>489600</v>
      </c>
      <c r="G45" s="36">
        <v>494100</v>
      </c>
    </row>
    <row r="46" spans="1:7" x14ac:dyDescent="0.25">
      <c r="A46" s="33">
        <v>1</v>
      </c>
      <c r="B46" s="33" t="s">
        <v>37</v>
      </c>
      <c r="C46" s="62">
        <v>299628.81</v>
      </c>
      <c r="D46" s="39">
        <v>282357</v>
      </c>
      <c r="E46" s="39">
        <v>421600</v>
      </c>
      <c r="F46" s="39">
        <v>388600</v>
      </c>
      <c r="G46" s="39">
        <v>393100</v>
      </c>
    </row>
    <row r="47" spans="1:7" x14ac:dyDescent="0.25">
      <c r="A47" s="63">
        <v>11</v>
      </c>
      <c r="B47" s="48" t="s">
        <v>38</v>
      </c>
      <c r="C47" s="64">
        <v>299628.81099999999</v>
      </c>
      <c r="D47" s="43">
        <v>282357</v>
      </c>
      <c r="E47" s="43">
        <v>421600</v>
      </c>
      <c r="F47" s="43">
        <v>388600</v>
      </c>
      <c r="G47" s="43">
        <v>393100</v>
      </c>
    </row>
    <row r="48" spans="1:7" x14ac:dyDescent="0.25">
      <c r="A48" s="47">
        <v>3</v>
      </c>
      <c r="B48" s="33" t="s">
        <v>62</v>
      </c>
      <c r="C48" s="62">
        <v>54818.63</v>
      </c>
      <c r="D48" s="39">
        <v>65050</v>
      </c>
      <c r="E48" s="39">
        <v>75000</v>
      </c>
      <c r="F48" s="39">
        <v>75000</v>
      </c>
      <c r="G48" s="39">
        <v>75000</v>
      </c>
    </row>
    <row r="49" spans="1:7" x14ac:dyDescent="0.25">
      <c r="A49" s="50">
        <v>31</v>
      </c>
      <c r="B49" s="51" t="s">
        <v>41</v>
      </c>
      <c r="C49" s="65">
        <v>54818.63</v>
      </c>
      <c r="D49" s="43">
        <v>65050</v>
      </c>
      <c r="E49" s="43">
        <v>75000</v>
      </c>
      <c r="F49" s="43">
        <v>75000</v>
      </c>
      <c r="G49" s="43">
        <v>75000</v>
      </c>
    </row>
    <row r="50" spans="1:7" x14ac:dyDescent="0.25">
      <c r="A50" s="47">
        <v>5</v>
      </c>
      <c r="B50" s="33" t="s">
        <v>84</v>
      </c>
      <c r="C50" s="62">
        <v>23814.22</v>
      </c>
      <c r="D50" s="39">
        <v>23700</v>
      </c>
      <c r="E50" s="39">
        <v>24000</v>
      </c>
      <c r="F50" s="39">
        <v>24000</v>
      </c>
      <c r="G50" s="39">
        <v>24000</v>
      </c>
    </row>
    <row r="51" spans="1:7" x14ac:dyDescent="0.25">
      <c r="A51" s="50">
        <v>50</v>
      </c>
      <c r="B51" s="51" t="s">
        <v>85</v>
      </c>
      <c r="C51" s="65">
        <v>23814.22</v>
      </c>
      <c r="D51" s="43">
        <v>23700</v>
      </c>
      <c r="E51" s="43">
        <v>24000</v>
      </c>
      <c r="F51" s="43">
        <v>24000</v>
      </c>
      <c r="G51" s="43">
        <v>24000</v>
      </c>
    </row>
    <row r="52" spans="1:7" x14ac:dyDescent="0.25">
      <c r="A52" s="23">
        <v>9</v>
      </c>
      <c r="B52" s="24" t="s">
        <v>75</v>
      </c>
      <c r="C52" s="26"/>
      <c r="D52" s="66">
        <v>2000</v>
      </c>
      <c r="E52" s="39">
        <v>2000</v>
      </c>
      <c r="F52" s="39">
        <v>2000</v>
      </c>
      <c r="G52" s="39">
        <v>2000</v>
      </c>
    </row>
    <row r="53" spans="1:7" x14ac:dyDescent="0.25">
      <c r="A53" s="25">
        <v>93</v>
      </c>
      <c r="B53" s="26" t="s">
        <v>76</v>
      </c>
      <c r="C53" s="26"/>
      <c r="D53" s="28">
        <v>2000</v>
      </c>
      <c r="E53" s="43">
        <v>2000</v>
      </c>
      <c r="F53" s="43">
        <v>2000</v>
      </c>
      <c r="G53" s="43">
        <v>2000</v>
      </c>
    </row>
    <row r="54" spans="1:7" x14ac:dyDescent="0.25">
      <c r="A54" s="27"/>
      <c r="B54" s="20"/>
      <c r="C54" s="20"/>
      <c r="D54" s="20"/>
      <c r="E54" s="20"/>
      <c r="F54" s="20"/>
      <c r="G54" s="20"/>
    </row>
    <row r="55" spans="1:7" ht="15.75" customHeight="1" x14ac:dyDescent="0.25">
      <c r="A55" s="20"/>
      <c r="B55" s="171" t="s">
        <v>42</v>
      </c>
      <c r="C55" s="171"/>
      <c r="D55" s="171"/>
      <c r="E55" s="171"/>
      <c r="F55" s="171"/>
      <c r="G55" s="171"/>
    </row>
    <row r="56" spans="1:7" ht="0.75" customHeight="1" x14ac:dyDescent="0.25">
      <c r="A56" s="20"/>
      <c r="B56" s="30"/>
      <c r="C56" s="30"/>
      <c r="D56" s="30"/>
      <c r="E56" s="30"/>
      <c r="F56" s="30"/>
      <c r="G56" s="30"/>
    </row>
    <row r="57" spans="1:7" ht="25.5" x14ac:dyDescent="0.25">
      <c r="A57" s="14" t="s">
        <v>39</v>
      </c>
      <c r="B57" s="31" t="s">
        <v>21</v>
      </c>
      <c r="C57" s="16" t="s">
        <v>79</v>
      </c>
      <c r="D57" s="16" t="s">
        <v>80</v>
      </c>
      <c r="E57" s="14" t="s">
        <v>81</v>
      </c>
      <c r="F57" s="14" t="s">
        <v>82</v>
      </c>
      <c r="G57" s="14" t="s">
        <v>83</v>
      </c>
    </row>
    <row r="58" spans="1:7" x14ac:dyDescent="0.25">
      <c r="A58" s="32">
        <v>1</v>
      </c>
      <c r="B58" s="32">
        <v>2</v>
      </c>
      <c r="C58" s="32">
        <v>3</v>
      </c>
      <c r="D58" s="32">
        <v>4</v>
      </c>
      <c r="E58" s="32">
        <v>5</v>
      </c>
      <c r="F58" s="32">
        <v>6</v>
      </c>
      <c r="G58" s="32">
        <v>7</v>
      </c>
    </row>
    <row r="59" spans="1:7" x14ac:dyDescent="0.25">
      <c r="A59" s="67"/>
      <c r="B59" s="33" t="s">
        <v>30</v>
      </c>
      <c r="C59" s="74">
        <v>301888.18</v>
      </c>
      <c r="D59" s="75">
        <v>373107</v>
      </c>
      <c r="E59" s="39">
        <v>522600</v>
      </c>
      <c r="F59" s="36">
        <v>489600</v>
      </c>
      <c r="G59" s="36">
        <v>494100</v>
      </c>
    </row>
    <row r="60" spans="1:7" x14ac:dyDescent="0.25">
      <c r="A60" s="67" t="s">
        <v>43</v>
      </c>
      <c r="B60" s="33" t="s">
        <v>48</v>
      </c>
      <c r="C60" s="28"/>
      <c r="D60" s="28"/>
      <c r="E60" s="28"/>
      <c r="F60" s="29"/>
      <c r="G60" s="29"/>
    </row>
    <row r="61" spans="1:7" ht="28.5" x14ac:dyDescent="0.25">
      <c r="A61" s="68" t="s">
        <v>44</v>
      </c>
      <c r="B61" s="48" t="s">
        <v>49</v>
      </c>
      <c r="C61" s="48"/>
      <c r="D61" s="49"/>
      <c r="E61" s="49"/>
      <c r="F61" s="49"/>
      <c r="G61" s="49"/>
    </row>
    <row r="62" spans="1:7" x14ac:dyDescent="0.25">
      <c r="A62" s="69" t="s">
        <v>45</v>
      </c>
      <c r="B62" s="70" t="s">
        <v>50</v>
      </c>
      <c r="C62" s="70"/>
      <c r="D62" s="49"/>
      <c r="E62" s="49"/>
      <c r="F62" s="49"/>
      <c r="G62" s="49"/>
    </row>
    <row r="63" spans="1:7" x14ac:dyDescent="0.25">
      <c r="A63" s="71" t="s">
        <v>47</v>
      </c>
      <c r="B63" s="33" t="s">
        <v>51</v>
      </c>
      <c r="C63" s="48"/>
      <c r="D63" s="49"/>
      <c r="E63" s="49"/>
      <c r="F63" s="49"/>
      <c r="G63" s="49"/>
    </row>
    <row r="64" spans="1:7" ht="28.5" x14ac:dyDescent="0.25">
      <c r="A64" s="69" t="s">
        <v>46</v>
      </c>
      <c r="B64" s="51" t="s">
        <v>52</v>
      </c>
      <c r="C64" s="51"/>
      <c r="D64" s="49"/>
      <c r="E64" s="49"/>
      <c r="F64" s="49"/>
      <c r="G64" s="49"/>
    </row>
    <row r="65" spans="1:7" ht="15.75" thickBot="1" x14ac:dyDescent="0.3">
      <c r="A65" s="72" t="s">
        <v>71</v>
      </c>
      <c r="B65" s="73" t="s">
        <v>72</v>
      </c>
      <c r="C65" s="74">
        <v>301888.18</v>
      </c>
      <c r="D65" s="75">
        <v>373107</v>
      </c>
      <c r="E65" s="39">
        <v>522600</v>
      </c>
      <c r="F65" s="36">
        <v>489600</v>
      </c>
      <c r="G65" s="36">
        <v>494100</v>
      </c>
    </row>
    <row r="66" spans="1:7" ht="15.75" thickBot="1" x14ac:dyDescent="0.3">
      <c r="A66" s="76" t="s">
        <v>74</v>
      </c>
      <c r="B66" s="77" t="s">
        <v>73</v>
      </c>
      <c r="C66" s="28">
        <v>301888.18</v>
      </c>
      <c r="D66" s="28">
        <v>373107</v>
      </c>
      <c r="E66" s="28">
        <v>522600</v>
      </c>
      <c r="F66" s="117">
        <v>489600</v>
      </c>
      <c r="G66" s="117">
        <v>494100</v>
      </c>
    </row>
  </sheetData>
  <mergeCells count="4">
    <mergeCell ref="B55:G55"/>
    <mergeCell ref="A2:G2"/>
    <mergeCell ref="A4:G4"/>
    <mergeCell ref="A29:G29"/>
  </mergeCells>
  <pageMargins left="0.70866141732283472" right="0.70866141732283472" top="0.74803149606299213" bottom="0.74803149606299213" header="0.31496062992125984" footer="0.31496062992125984"/>
  <pageSetup paperSize="9" scale="86" fitToHeight="0" orientation="landscape" r:id="rId1"/>
  <rowBreaks count="2" manualBreakCount="2">
    <brk id="27" max="6" man="1"/>
    <brk id="52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32"/>
  <sheetViews>
    <sheetView workbookViewId="0">
      <selection activeCell="C20" sqref="C20:G32"/>
    </sheetView>
  </sheetViews>
  <sheetFormatPr defaultColWidth="8.85546875" defaultRowHeight="15" x14ac:dyDescent="0.25"/>
  <cols>
    <col min="1" max="1" width="7.85546875" style="4" bestFit="1" customWidth="1"/>
    <col min="2" max="2" width="44.7109375" style="4" customWidth="1"/>
    <col min="3" max="4" width="19.5703125" style="4" customWidth="1"/>
    <col min="5" max="8" width="19.42578125" style="4" customWidth="1"/>
    <col min="9" max="10" width="25.28515625" style="4" customWidth="1"/>
    <col min="11" max="16384" width="8.85546875" style="4"/>
  </cols>
  <sheetData>
    <row r="1" spans="1:10" ht="18.75" x14ac:dyDescent="0.25">
      <c r="A1" s="10"/>
      <c r="B1" s="3"/>
      <c r="C1" s="3"/>
      <c r="D1" s="3"/>
      <c r="E1" s="3"/>
      <c r="F1" s="3"/>
      <c r="G1" s="3"/>
      <c r="H1" s="3"/>
      <c r="I1" s="3"/>
      <c r="J1" s="3"/>
    </row>
    <row r="2" spans="1:10" ht="15.6" customHeight="1" x14ac:dyDescent="0.25">
      <c r="A2" s="172" t="s">
        <v>53</v>
      </c>
      <c r="B2" s="172"/>
      <c r="C2" s="172"/>
      <c r="D2" s="172"/>
      <c r="E2" s="172"/>
      <c r="F2" s="172"/>
      <c r="G2" s="172"/>
      <c r="H2" s="9"/>
      <c r="I2" s="6"/>
      <c r="J2" s="6"/>
    </row>
    <row r="3" spans="1:10" ht="18.75" x14ac:dyDescent="0.25">
      <c r="A3" s="13"/>
      <c r="B3" s="13"/>
      <c r="C3" s="13"/>
      <c r="D3" s="13"/>
      <c r="E3" s="13"/>
      <c r="F3" s="13"/>
      <c r="G3" s="13"/>
      <c r="H3" s="3"/>
      <c r="I3" s="5"/>
      <c r="J3" s="5"/>
    </row>
    <row r="4" spans="1:10" ht="15.6" customHeight="1" x14ac:dyDescent="0.25">
      <c r="A4" s="172" t="s">
        <v>54</v>
      </c>
      <c r="B4" s="172"/>
      <c r="C4" s="172"/>
      <c r="D4" s="172"/>
      <c r="E4" s="172"/>
      <c r="F4" s="172"/>
      <c r="G4" s="172"/>
      <c r="H4" s="9"/>
      <c r="I4" s="7"/>
      <c r="J4" s="7"/>
    </row>
    <row r="5" spans="1:10" ht="18.75" x14ac:dyDescent="0.25">
      <c r="A5" s="3"/>
      <c r="B5" s="3"/>
      <c r="C5" s="3"/>
      <c r="D5" s="3"/>
      <c r="E5" s="3"/>
      <c r="F5" s="3"/>
      <c r="G5" s="3"/>
      <c r="H5" s="3"/>
      <c r="I5" s="5"/>
      <c r="J5" s="5"/>
    </row>
    <row r="6" spans="1:10" ht="51" x14ac:dyDescent="0.25">
      <c r="A6" s="14" t="s">
        <v>39</v>
      </c>
      <c r="B6" s="15" t="s">
        <v>21</v>
      </c>
      <c r="C6" s="16" t="s">
        <v>79</v>
      </c>
      <c r="D6" s="16" t="s">
        <v>80</v>
      </c>
      <c r="E6" s="14" t="s">
        <v>81</v>
      </c>
      <c r="F6" s="14" t="s">
        <v>82</v>
      </c>
      <c r="G6" s="14" t="s">
        <v>83</v>
      </c>
    </row>
    <row r="7" spans="1:10" s="8" customFormat="1" ht="11.25" x14ac:dyDescent="0.2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</row>
    <row r="8" spans="1:10" x14ac:dyDescent="0.25">
      <c r="A8" s="18">
        <v>8</v>
      </c>
      <c r="B8" s="18" t="s">
        <v>55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</row>
    <row r="9" spans="1:10" x14ac:dyDescent="0.25">
      <c r="A9" s="22">
        <v>84</v>
      </c>
      <c r="B9" s="19" t="s">
        <v>56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</row>
    <row r="10" spans="1:10" x14ac:dyDescent="0.25">
      <c r="A10" s="22" t="s">
        <v>27</v>
      </c>
      <c r="B10" s="78"/>
      <c r="C10" s="19">
        <v>0</v>
      </c>
      <c r="D10" s="19">
        <v>0</v>
      </c>
      <c r="E10" s="19">
        <v>0</v>
      </c>
      <c r="F10" s="19">
        <v>0</v>
      </c>
      <c r="G10" s="19">
        <v>0</v>
      </c>
    </row>
    <row r="11" spans="1:10" x14ac:dyDescent="0.25">
      <c r="A11" s="18">
        <v>5</v>
      </c>
      <c r="B11" s="21" t="s">
        <v>57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</row>
    <row r="12" spans="1:10" ht="25.5" x14ac:dyDescent="0.25">
      <c r="A12" s="22">
        <v>54</v>
      </c>
      <c r="B12" s="79" t="s">
        <v>58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</row>
    <row r="13" spans="1:10" x14ac:dyDescent="0.25">
      <c r="A13" s="22" t="s">
        <v>27</v>
      </c>
      <c r="B13" s="21"/>
      <c r="C13" s="19">
        <v>0</v>
      </c>
      <c r="D13" s="19">
        <v>0</v>
      </c>
      <c r="E13" s="19">
        <v>0</v>
      </c>
      <c r="F13" s="19">
        <v>0</v>
      </c>
      <c r="G13" s="19">
        <v>0</v>
      </c>
    </row>
    <row r="14" spans="1:10" x14ac:dyDescent="0.25">
      <c r="A14" s="20"/>
      <c r="B14" s="20"/>
      <c r="C14" s="20"/>
      <c r="D14" s="20"/>
      <c r="E14" s="20"/>
      <c r="F14" s="20"/>
      <c r="G14" s="20"/>
    </row>
    <row r="15" spans="1:10" x14ac:dyDescent="0.25">
      <c r="A15" s="20"/>
      <c r="B15" s="20"/>
      <c r="C15" s="20"/>
      <c r="D15" s="20"/>
      <c r="E15" s="20"/>
      <c r="F15" s="20"/>
      <c r="G15" s="20"/>
    </row>
    <row r="16" spans="1:10" x14ac:dyDescent="0.25">
      <c r="A16" s="20"/>
      <c r="B16" s="172" t="s">
        <v>59</v>
      </c>
      <c r="C16" s="172"/>
      <c r="D16" s="172"/>
      <c r="E16" s="172"/>
      <c r="F16" s="172"/>
      <c r="G16" s="172"/>
    </row>
    <row r="17" spans="1:7" ht="18" x14ac:dyDescent="0.25">
      <c r="A17" s="20"/>
      <c r="B17" s="13"/>
      <c r="C17" s="13"/>
      <c r="D17" s="13"/>
      <c r="E17" s="13"/>
      <c r="F17" s="13"/>
      <c r="G17" s="13"/>
    </row>
    <row r="18" spans="1:7" ht="51" x14ac:dyDescent="0.25">
      <c r="A18" s="14" t="s">
        <v>39</v>
      </c>
      <c r="B18" s="15" t="s">
        <v>21</v>
      </c>
      <c r="C18" s="16" t="s">
        <v>79</v>
      </c>
      <c r="D18" s="16" t="s">
        <v>80</v>
      </c>
      <c r="E18" s="14" t="s">
        <v>81</v>
      </c>
      <c r="F18" s="14" t="s">
        <v>82</v>
      </c>
      <c r="G18" s="14" t="s">
        <v>83</v>
      </c>
    </row>
    <row r="19" spans="1:7" ht="10.15" customHeight="1" x14ac:dyDescent="0.25">
      <c r="A19" s="17">
        <v>1</v>
      </c>
      <c r="B19" s="17">
        <v>2</v>
      </c>
      <c r="C19" s="17">
        <v>3</v>
      </c>
      <c r="D19" s="17">
        <v>4</v>
      </c>
      <c r="E19" s="17">
        <v>5</v>
      </c>
      <c r="F19" s="17">
        <v>6</v>
      </c>
      <c r="G19" s="17">
        <v>7</v>
      </c>
    </row>
    <row r="20" spans="1:7" x14ac:dyDescent="0.25">
      <c r="A20" s="18">
        <v>8</v>
      </c>
      <c r="B20" s="18" t="s">
        <v>63</v>
      </c>
      <c r="C20" s="142">
        <v>0</v>
      </c>
      <c r="D20" s="142">
        <v>0</v>
      </c>
      <c r="E20" s="142">
        <v>0</v>
      </c>
      <c r="F20" s="142">
        <v>0</v>
      </c>
      <c r="G20" s="142">
        <v>0</v>
      </c>
    </row>
    <row r="21" spans="1:7" x14ac:dyDescent="0.25">
      <c r="A21" s="22">
        <v>81</v>
      </c>
      <c r="B21" s="19" t="s">
        <v>64</v>
      </c>
      <c r="C21" s="143">
        <v>0</v>
      </c>
      <c r="D21" s="143">
        <v>0</v>
      </c>
      <c r="E21" s="143">
        <v>0</v>
      </c>
      <c r="F21" s="143">
        <v>0</v>
      </c>
      <c r="G21" s="143">
        <v>0</v>
      </c>
    </row>
    <row r="22" spans="1:7" x14ac:dyDescent="0.25">
      <c r="A22" s="80" t="s">
        <v>27</v>
      </c>
      <c r="B22" s="19"/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7" x14ac:dyDescent="0.25">
      <c r="A23" s="26"/>
      <c r="B23" s="81"/>
      <c r="C23" s="144">
        <v>0</v>
      </c>
      <c r="D23" s="144">
        <v>0</v>
      </c>
      <c r="E23" s="144">
        <v>0</v>
      </c>
      <c r="F23" s="144">
        <v>0</v>
      </c>
      <c r="G23" s="144">
        <v>0</v>
      </c>
    </row>
    <row r="24" spans="1:7" x14ac:dyDescent="0.25">
      <c r="A24" s="26"/>
      <c r="B24" s="18" t="s">
        <v>60</v>
      </c>
      <c r="C24" s="144">
        <v>0</v>
      </c>
      <c r="D24" s="144">
        <v>0</v>
      </c>
      <c r="E24" s="144">
        <v>0</v>
      </c>
      <c r="F24" s="144">
        <v>0</v>
      </c>
      <c r="G24" s="144">
        <v>0</v>
      </c>
    </row>
    <row r="25" spans="1:7" x14ac:dyDescent="0.25">
      <c r="A25" s="18">
        <v>1</v>
      </c>
      <c r="B25" s="18" t="s">
        <v>40</v>
      </c>
      <c r="C25" s="142">
        <v>0</v>
      </c>
      <c r="D25" s="142">
        <v>0</v>
      </c>
      <c r="E25" s="142">
        <v>0</v>
      </c>
      <c r="F25" s="142">
        <v>0</v>
      </c>
      <c r="G25" s="142">
        <v>0</v>
      </c>
    </row>
    <row r="26" spans="1:7" x14ac:dyDescent="0.25">
      <c r="A26" s="22">
        <v>11</v>
      </c>
      <c r="B26" s="19" t="s">
        <v>40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7" x14ac:dyDescent="0.25">
      <c r="A27" s="80" t="s">
        <v>27</v>
      </c>
      <c r="B27" s="82"/>
      <c r="C27" s="144">
        <v>0</v>
      </c>
      <c r="D27" s="144">
        <v>0</v>
      </c>
      <c r="E27" s="144">
        <v>0</v>
      </c>
      <c r="F27" s="144">
        <v>0</v>
      </c>
      <c r="G27" s="144">
        <v>0</v>
      </c>
    </row>
    <row r="28" spans="1:7" x14ac:dyDescent="0.25">
      <c r="A28" s="18">
        <v>3</v>
      </c>
      <c r="B28" s="18" t="s">
        <v>62</v>
      </c>
      <c r="C28" s="142">
        <v>0</v>
      </c>
      <c r="D28" s="142">
        <v>0</v>
      </c>
      <c r="E28" s="142">
        <v>0</v>
      </c>
      <c r="F28" s="142">
        <v>0</v>
      </c>
      <c r="G28" s="142">
        <v>0</v>
      </c>
    </row>
    <row r="29" spans="1:7" x14ac:dyDescent="0.25">
      <c r="A29" s="22">
        <v>31</v>
      </c>
      <c r="B29" s="19" t="s">
        <v>41</v>
      </c>
      <c r="C29" s="143">
        <v>0</v>
      </c>
      <c r="D29" s="143">
        <v>0</v>
      </c>
      <c r="E29" s="143">
        <v>0</v>
      </c>
      <c r="F29" s="143">
        <v>0</v>
      </c>
      <c r="G29" s="143">
        <v>0</v>
      </c>
    </row>
    <row r="30" spans="1:7" x14ac:dyDescent="0.25">
      <c r="A30" s="47">
        <v>5</v>
      </c>
      <c r="B30" s="33" t="s">
        <v>84</v>
      </c>
      <c r="C30" s="142">
        <v>0</v>
      </c>
      <c r="D30" s="142">
        <v>0</v>
      </c>
      <c r="E30" s="142">
        <v>0</v>
      </c>
      <c r="F30" s="142">
        <v>0</v>
      </c>
      <c r="G30" s="142">
        <v>0</v>
      </c>
    </row>
    <row r="31" spans="1:7" x14ac:dyDescent="0.25">
      <c r="A31" s="50">
        <v>50</v>
      </c>
      <c r="B31" s="51" t="s">
        <v>85</v>
      </c>
      <c r="C31" s="143">
        <v>0</v>
      </c>
      <c r="D31" s="143">
        <v>0</v>
      </c>
      <c r="E31" s="143">
        <v>0</v>
      </c>
      <c r="F31" s="143">
        <v>0</v>
      </c>
      <c r="G31" s="143">
        <v>0</v>
      </c>
    </row>
    <row r="32" spans="1:7" x14ac:dyDescent="0.25">
      <c r="A32" s="22" t="s">
        <v>27</v>
      </c>
      <c r="B32" s="19"/>
      <c r="C32" s="143">
        <v>0</v>
      </c>
      <c r="D32" s="143">
        <v>0</v>
      </c>
      <c r="E32" s="143">
        <v>0</v>
      </c>
      <c r="F32" s="143">
        <v>0</v>
      </c>
      <c r="G32" s="143">
        <v>0</v>
      </c>
    </row>
  </sheetData>
  <mergeCells count="3">
    <mergeCell ref="B16:G16"/>
    <mergeCell ref="A2:G2"/>
    <mergeCell ref="A4:G4"/>
  </mergeCells>
  <pageMargins left="0.7" right="0.7" top="0.75" bottom="0.75" header="0.3" footer="0.3"/>
  <pageSetup paperSize="9" scale="8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03"/>
  <sheetViews>
    <sheetView topLeftCell="A26" workbookViewId="0">
      <selection sqref="A1:G103"/>
    </sheetView>
  </sheetViews>
  <sheetFormatPr defaultColWidth="8.85546875" defaultRowHeight="15" x14ac:dyDescent="0.25"/>
  <cols>
    <col min="1" max="1" width="11.42578125" style="4" customWidth="1"/>
    <col min="2" max="2" width="33.42578125" style="4" customWidth="1"/>
    <col min="3" max="3" width="14.5703125" style="4" customWidth="1"/>
    <col min="4" max="4" width="13.140625" style="4" customWidth="1"/>
    <col min="5" max="5" width="13.85546875" style="4" customWidth="1"/>
    <col min="6" max="6" width="13" style="4" customWidth="1"/>
    <col min="7" max="7" width="12.28515625" style="4" customWidth="1"/>
    <col min="8" max="16384" width="8.85546875" style="4"/>
  </cols>
  <sheetData>
    <row r="1" spans="1:7" ht="66" customHeight="1" x14ac:dyDescent="0.25">
      <c r="A1" s="145" t="s">
        <v>134</v>
      </c>
      <c r="B1" s="145"/>
      <c r="C1" s="145"/>
      <c r="D1" s="145"/>
      <c r="E1" s="145"/>
      <c r="F1" s="145"/>
      <c r="G1" s="145"/>
    </row>
    <row r="2" spans="1:7" ht="18" x14ac:dyDescent="0.25">
      <c r="A2" s="12"/>
      <c r="B2" s="12"/>
      <c r="C2" s="12"/>
      <c r="D2" s="12"/>
      <c r="E2" s="12"/>
      <c r="F2" s="12"/>
    </row>
    <row r="3" spans="1:7" ht="15.75" x14ac:dyDescent="0.25">
      <c r="A3" s="173" t="s">
        <v>61</v>
      </c>
      <c r="B3" s="174"/>
      <c r="C3" s="174"/>
      <c r="D3" s="174"/>
      <c r="E3" s="174"/>
      <c r="F3" s="174"/>
    </row>
    <row r="4" spans="1:7" x14ac:dyDescent="0.25">
      <c r="A4" s="11"/>
      <c r="B4" s="11"/>
      <c r="C4" s="11"/>
      <c r="D4" s="11"/>
      <c r="E4" s="11"/>
      <c r="F4" s="11"/>
    </row>
    <row r="5" spans="1:7" s="8" customFormat="1" ht="12.75" x14ac:dyDescent="0.2">
      <c r="A5" s="120"/>
      <c r="B5" s="120"/>
      <c r="C5" s="121" t="s">
        <v>86</v>
      </c>
      <c r="D5" s="121" t="s">
        <v>87</v>
      </c>
      <c r="E5" s="121" t="s">
        <v>87</v>
      </c>
      <c r="F5" s="121" t="s">
        <v>88</v>
      </c>
      <c r="G5" s="121" t="s">
        <v>88</v>
      </c>
    </row>
    <row r="6" spans="1:7" x14ac:dyDescent="0.25">
      <c r="A6" s="122"/>
      <c r="B6" s="122"/>
      <c r="C6" s="123" t="s">
        <v>89</v>
      </c>
      <c r="D6" s="123" t="s">
        <v>90</v>
      </c>
      <c r="E6" s="123" t="s">
        <v>91</v>
      </c>
      <c r="F6" s="123" t="s">
        <v>92</v>
      </c>
      <c r="G6" s="123" t="s">
        <v>93</v>
      </c>
    </row>
    <row r="7" spans="1:7" ht="26.25" x14ac:dyDescent="0.25">
      <c r="A7" s="124" t="s">
        <v>77</v>
      </c>
      <c r="B7" s="125" t="s">
        <v>94</v>
      </c>
      <c r="C7" s="126" t="s">
        <v>95</v>
      </c>
      <c r="D7" s="123" t="s">
        <v>96</v>
      </c>
      <c r="E7" s="123" t="s">
        <v>97</v>
      </c>
      <c r="F7" s="123" t="s">
        <v>98</v>
      </c>
      <c r="G7" s="123" t="s">
        <v>99</v>
      </c>
    </row>
    <row r="8" spans="1:7" ht="26.25" x14ac:dyDescent="0.25">
      <c r="A8" s="127" t="s">
        <v>107</v>
      </c>
      <c r="B8" s="127" t="s">
        <v>26</v>
      </c>
      <c r="C8" s="128">
        <v>0</v>
      </c>
      <c r="D8" s="128">
        <v>8560</v>
      </c>
      <c r="E8" s="128">
        <v>0</v>
      </c>
      <c r="F8" s="128">
        <v>0</v>
      </c>
      <c r="G8" s="128">
        <v>0</v>
      </c>
    </row>
    <row r="9" spans="1:7" x14ac:dyDescent="0.25">
      <c r="A9" s="122" t="s">
        <v>122</v>
      </c>
      <c r="B9" s="124"/>
      <c r="C9" s="129">
        <v>378347.44</v>
      </c>
      <c r="D9" s="129">
        <v>373107</v>
      </c>
      <c r="E9" s="129">
        <v>522600</v>
      </c>
      <c r="F9" s="129">
        <v>489600</v>
      </c>
      <c r="G9" s="129">
        <v>494100</v>
      </c>
    </row>
    <row r="10" spans="1:7" x14ac:dyDescent="0.25">
      <c r="A10" s="130" t="s">
        <v>111</v>
      </c>
      <c r="B10" s="130"/>
      <c r="C10" s="131">
        <v>377661.18</v>
      </c>
      <c r="D10" s="131">
        <v>373107</v>
      </c>
      <c r="E10" s="131">
        <v>522600</v>
      </c>
      <c r="F10" s="131">
        <v>489600</v>
      </c>
      <c r="G10" s="131">
        <v>494100</v>
      </c>
    </row>
    <row r="11" spans="1:7" x14ac:dyDescent="0.25">
      <c r="A11" s="132" t="s">
        <v>112</v>
      </c>
      <c r="B11" s="132"/>
      <c r="C11" s="133">
        <v>290981.09999999998</v>
      </c>
      <c r="D11" s="133">
        <v>277000</v>
      </c>
      <c r="E11" s="133">
        <v>391100</v>
      </c>
      <c r="F11" s="133">
        <v>386600</v>
      </c>
      <c r="G11" s="133">
        <v>391100</v>
      </c>
    </row>
    <row r="12" spans="1:7" x14ac:dyDescent="0.25">
      <c r="A12" s="134" t="s">
        <v>113</v>
      </c>
      <c r="B12" s="134"/>
      <c r="C12" s="135">
        <v>290981.09999999998</v>
      </c>
      <c r="D12" s="135">
        <v>277000</v>
      </c>
      <c r="E12" s="135">
        <v>391100</v>
      </c>
      <c r="F12" s="135">
        <v>386600</v>
      </c>
      <c r="G12" s="135">
        <v>391100</v>
      </c>
    </row>
    <row r="13" spans="1:7" x14ac:dyDescent="0.25">
      <c r="A13" s="136" t="s">
        <v>100</v>
      </c>
      <c r="B13" s="136"/>
      <c r="C13" s="137">
        <v>270742.2</v>
      </c>
      <c r="D13" s="137">
        <v>239850</v>
      </c>
      <c r="E13" s="137">
        <v>356200</v>
      </c>
      <c r="F13" s="137">
        <v>351700</v>
      </c>
      <c r="G13" s="137">
        <v>356200</v>
      </c>
    </row>
    <row r="14" spans="1:7" x14ac:dyDescent="0.25">
      <c r="A14" s="138" t="s">
        <v>101</v>
      </c>
      <c r="B14" s="138"/>
      <c r="C14" s="139">
        <v>270742.2</v>
      </c>
      <c r="D14" s="139">
        <v>239850</v>
      </c>
      <c r="E14" s="139">
        <v>336350</v>
      </c>
      <c r="F14" s="139">
        <v>351700</v>
      </c>
      <c r="G14" s="139">
        <v>336350</v>
      </c>
    </row>
    <row r="15" spans="1:7" x14ac:dyDescent="0.25">
      <c r="A15" s="124" t="s">
        <v>91</v>
      </c>
      <c r="B15" s="124" t="s">
        <v>31</v>
      </c>
      <c r="C15" s="129">
        <v>270742.2</v>
      </c>
      <c r="D15" s="129">
        <v>239850</v>
      </c>
      <c r="E15" s="129">
        <v>336350</v>
      </c>
      <c r="F15" s="129">
        <v>351700</v>
      </c>
      <c r="G15" s="129">
        <v>336350</v>
      </c>
    </row>
    <row r="16" spans="1:7" x14ac:dyDescent="0.25">
      <c r="A16" s="127" t="s">
        <v>123</v>
      </c>
      <c r="B16" s="127" t="s">
        <v>32</v>
      </c>
      <c r="C16" s="128">
        <v>241226.47</v>
      </c>
      <c r="D16" s="128">
        <v>203966</v>
      </c>
      <c r="E16" s="128">
        <v>304450</v>
      </c>
      <c r="F16" s="128">
        <v>304450</v>
      </c>
      <c r="G16" s="128">
        <v>304450</v>
      </c>
    </row>
    <row r="17" spans="1:7" x14ac:dyDescent="0.25">
      <c r="A17" s="127" t="s">
        <v>124</v>
      </c>
      <c r="B17" s="127" t="s">
        <v>33</v>
      </c>
      <c r="C17" s="128">
        <v>29515.73</v>
      </c>
      <c r="D17" s="128">
        <v>35884</v>
      </c>
      <c r="E17" s="128">
        <v>31900</v>
      </c>
      <c r="F17" s="128">
        <v>31900</v>
      </c>
      <c r="G17" s="128">
        <v>31900</v>
      </c>
    </row>
    <row r="18" spans="1:7" x14ac:dyDescent="0.25">
      <c r="A18" s="138" t="s">
        <v>102</v>
      </c>
      <c r="B18" s="138"/>
      <c r="C18" s="139">
        <v>0</v>
      </c>
      <c r="D18" s="139">
        <v>0</v>
      </c>
      <c r="E18" s="139">
        <v>19850</v>
      </c>
      <c r="F18" s="139">
        <v>15350</v>
      </c>
      <c r="G18" s="139">
        <v>19850</v>
      </c>
    </row>
    <row r="19" spans="1:7" x14ac:dyDescent="0.25">
      <c r="A19" s="124" t="s">
        <v>91</v>
      </c>
      <c r="B19" s="124" t="s">
        <v>31</v>
      </c>
      <c r="C19" s="129">
        <v>0</v>
      </c>
      <c r="D19" s="129">
        <v>0</v>
      </c>
      <c r="E19" s="129">
        <v>19850</v>
      </c>
      <c r="F19" s="129">
        <v>15350</v>
      </c>
      <c r="G19" s="129">
        <v>19850</v>
      </c>
    </row>
    <row r="20" spans="1:7" x14ac:dyDescent="0.25">
      <c r="A20" s="127" t="s">
        <v>124</v>
      </c>
      <c r="B20" s="127" t="s">
        <v>33</v>
      </c>
      <c r="C20" s="128">
        <v>0</v>
      </c>
      <c r="D20" s="128">
        <v>0</v>
      </c>
      <c r="E20" s="128">
        <v>19850</v>
      </c>
      <c r="F20" s="128">
        <v>15350</v>
      </c>
      <c r="G20" s="128">
        <v>19850</v>
      </c>
    </row>
    <row r="21" spans="1:7" x14ac:dyDescent="0.25">
      <c r="A21" s="136" t="s">
        <v>103</v>
      </c>
      <c r="B21" s="136"/>
      <c r="C21" s="137">
        <v>20238.900000000001</v>
      </c>
      <c r="D21" s="137">
        <v>35150</v>
      </c>
      <c r="E21" s="137">
        <v>32900</v>
      </c>
      <c r="F21" s="137">
        <v>32900</v>
      </c>
      <c r="G21" s="137">
        <v>32900</v>
      </c>
    </row>
    <row r="22" spans="1:7" x14ac:dyDescent="0.25">
      <c r="A22" s="138" t="s">
        <v>104</v>
      </c>
      <c r="B22" s="138"/>
      <c r="C22" s="139">
        <v>20238.900000000001</v>
      </c>
      <c r="D22" s="139">
        <v>35150</v>
      </c>
      <c r="E22" s="139">
        <v>32900</v>
      </c>
      <c r="F22" s="139">
        <v>32900</v>
      </c>
      <c r="G22" s="139">
        <v>32900</v>
      </c>
    </row>
    <row r="23" spans="1:7" x14ac:dyDescent="0.25">
      <c r="A23" s="124" t="s">
        <v>91</v>
      </c>
      <c r="B23" s="124" t="s">
        <v>31</v>
      </c>
      <c r="C23" s="129">
        <v>20238.900000000001</v>
      </c>
      <c r="D23" s="129">
        <v>27150</v>
      </c>
      <c r="E23" s="129">
        <v>25700</v>
      </c>
      <c r="F23" s="129">
        <v>25700</v>
      </c>
      <c r="G23" s="129">
        <v>25700</v>
      </c>
    </row>
    <row r="24" spans="1:7" x14ac:dyDescent="0.25">
      <c r="A24" s="127" t="s">
        <v>123</v>
      </c>
      <c r="B24" s="127" t="s">
        <v>32</v>
      </c>
      <c r="C24" s="128">
        <v>2063.62</v>
      </c>
      <c r="D24" s="128">
        <v>500</v>
      </c>
      <c r="E24" s="128">
        <v>1100</v>
      </c>
      <c r="F24" s="128">
        <v>100</v>
      </c>
      <c r="G24" s="128">
        <v>1100</v>
      </c>
    </row>
    <row r="25" spans="1:7" x14ac:dyDescent="0.25">
      <c r="A25" s="127" t="s">
        <v>124</v>
      </c>
      <c r="B25" s="127" t="s">
        <v>33</v>
      </c>
      <c r="C25" s="128">
        <v>17482.45</v>
      </c>
      <c r="D25" s="128">
        <v>25850</v>
      </c>
      <c r="E25" s="128">
        <v>24550</v>
      </c>
      <c r="F25" s="128">
        <v>25550</v>
      </c>
      <c r="G25" s="128">
        <v>24550</v>
      </c>
    </row>
    <row r="26" spans="1:7" x14ac:dyDescent="0.25">
      <c r="A26" s="127" t="s">
        <v>125</v>
      </c>
      <c r="B26" s="127" t="s">
        <v>69</v>
      </c>
      <c r="C26" s="128">
        <v>692.83</v>
      </c>
      <c r="D26" s="128">
        <v>800</v>
      </c>
      <c r="E26" s="128">
        <v>50</v>
      </c>
      <c r="F26" s="128">
        <v>50</v>
      </c>
      <c r="G26" s="128">
        <v>50</v>
      </c>
    </row>
    <row r="27" spans="1:7" ht="26.25" x14ac:dyDescent="0.25">
      <c r="A27" s="127" t="s">
        <v>126</v>
      </c>
      <c r="B27" s="127" t="s">
        <v>127</v>
      </c>
      <c r="C27" s="128">
        <v>0</v>
      </c>
      <c r="D27" s="128">
        <v>0</v>
      </c>
      <c r="E27" s="128">
        <v>0</v>
      </c>
      <c r="F27" s="128">
        <v>0</v>
      </c>
      <c r="G27" s="128">
        <v>0</v>
      </c>
    </row>
    <row r="28" spans="1:7" ht="26.25" x14ac:dyDescent="0.25">
      <c r="A28" s="124" t="s">
        <v>92</v>
      </c>
      <c r="B28" s="124" t="s">
        <v>34</v>
      </c>
      <c r="C28" s="129">
        <v>0</v>
      </c>
      <c r="D28" s="129">
        <v>8000</v>
      </c>
      <c r="E28" s="129">
        <v>7200</v>
      </c>
      <c r="F28" s="129">
        <v>7200</v>
      </c>
      <c r="G28" s="129">
        <v>7200</v>
      </c>
    </row>
    <row r="29" spans="1:7" ht="26.25" x14ac:dyDescent="0.25">
      <c r="A29" s="127" t="s">
        <v>128</v>
      </c>
      <c r="B29" s="127" t="s">
        <v>129</v>
      </c>
      <c r="C29" s="128">
        <v>0</v>
      </c>
      <c r="D29" s="128">
        <v>8000</v>
      </c>
      <c r="E29" s="128">
        <v>7200</v>
      </c>
      <c r="F29" s="128">
        <v>7200</v>
      </c>
      <c r="G29" s="128">
        <v>7200</v>
      </c>
    </row>
    <row r="30" spans="1:7" x14ac:dyDescent="0.25">
      <c r="A30" s="136" t="s">
        <v>109</v>
      </c>
      <c r="B30" s="136"/>
      <c r="C30" s="137">
        <v>0</v>
      </c>
      <c r="D30" s="137">
        <v>2000</v>
      </c>
      <c r="E30" s="137">
        <v>2000</v>
      </c>
      <c r="F30" s="137">
        <v>2000</v>
      </c>
      <c r="G30" s="137">
        <v>2000</v>
      </c>
    </row>
    <row r="31" spans="1:7" x14ac:dyDescent="0.25">
      <c r="A31" s="138" t="s">
        <v>110</v>
      </c>
      <c r="B31" s="138"/>
      <c r="C31" s="139">
        <v>0</v>
      </c>
      <c r="D31" s="139">
        <v>2000</v>
      </c>
      <c r="E31" s="139">
        <v>2000</v>
      </c>
      <c r="F31" s="139">
        <v>2000</v>
      </c>
      <c r="G31" s="139">
        <v>2000</v>
      </c>
    </row>
    <row r="32" spans="1:7" x14ac:dyDescent="0.25">
      <c r="A32" s="124" t="s">
        <v>91</v>
      </c>
      <c r="B32" s="124" t="s">
        <v>31</v>
      </c>
      <c r="C32" s="129">
        <v>0</v>
      </c>
      <c r="D32" s="129">
        <v>2000</v>
      </c>
      <c r="E32" s="129">
        <v>2000</v>
      </c>
      <c r="F32" s="129">
        <v>2000</v>
      </c>
      <c r="G32" s="129">
        <v>2000</v>
      </c>
    </row>
    <row r="33" spans="1:7" x14ac:dyDescent="0.25">
      <c r="A33" s="127" t="s">
        <v>124</v>
      </c>
      <c r="B33" s="127" t="s">
        <v>33</v>
      </c>
      <c r="C33" s="128">
        <v>0</v>
      </c>
      <c r="D33" s="128">
        <v>2000</v>
      </c>
      <c r="E33" s="128">
        <v>2000</v>
      </c>
      <c r="F33" s="128">
        <v>2000</v>
      </c>
      <c r="G33" s="128">
        <v>2000</v>
      </c>
    </row>
    <row r="34" spans="1:7" x14ac:dyDescent="0.25">
      <c r="A34" s="132" t="s">
        <v>114</v>
      </c>
      <c r="B34" s="132"/>
      <c r="C34" s="133">
        <v>14558.65</v>
      </c>
      <c r="D34" s="133">
        <v>52407</v>
      </c>
      <c r="E34" s="133">
        <v>51200</v>
      </c>
      <c r="F34" s="133">
        <v>51200</v>
      </c>
      <c r="G34" s="133">
        <v>51200</v>
      </c>
    </row>
    <row r="35" spans="1:7" x14ac:dyDescent="0.25">
      <c r="A35" s="134" t="s">
        <v>115</v>
      </c>
      <c r="B35" s="134"/>
      <c r="C35" s="135">
        <v>13064.14</v>
      </c>
      <c r="D35" s="135">
        <v>42900</v>
      </c>
      <c r="E35" s="135">
        <v>51200</v>
      </c>
      <c r="F35" s="135">
        <v>51200</v>
      </c>
      <c r="G35" s="135">
        <v>51200</v>
      </c>
    </row>
    <row r="36" spans="1:7" x14ac:dyDescent="0.25">
      <c r="A36" s="136" t="s">
        <v>100</v>
      </c>
      <c r="B36" s="136"/>
      <c r="C36" s="137">
        <v>0</v>
      </c>
      <c r="D36" s="137">
        <v>11000</v>
      </c>
      <c r="E36" s="137">
        <v>11000</v>
      </c>
      <c r="F36" s="137">
        <v>11000</v>
      </c>
      <c r="G36" s="137">
        <v>11000</v>
      </c>
    </row>
    <row r="37" spans="1:7" x14ac:dyDescent="0.25">
      <c r="A37" s="138" t="s">
        <v>101</v>
      </c>
      <c r="B37" s="138"/>
      <c r="C37" s="139">
        <v>0</v>
      </c>
      <c r="D37" s="139">
        <v>11000</v>
      </c>
      <c r="E37" s="139">
        <v>0</v>
      </c>
      <c r="F37" s="139">
        <v>11000</v>
      </c>
      <c r="G37" s="139">
        <v>0</v>
      </c>
    </row>
    <row r="38" spans="1:7" x14ac:dyDescent="0.25">
      <c r="A38" s="124" t="s">
        <v>91</v>
      </c>
      <c r="B38" s="124" t="s">
        <v>31</v>
      </c>
      <c r="C38" s="129">
        <v>0</v>
      </c>
      <c r="D38" s="129">
        <v>10500</v>
      </c>
      <c r="E38" s="129">
        <v>0</v>
      </c>
      <c r="F38" s="129">
        <v>10500</v>
      </c>
      <c r="G38" s="129">
        <v>0</v>
      </c>
    </row>
    <row r="39" spans="1:7" x14ac:dyDescent="0.25">
      <c r="A39" s="127" t="s">
        <v>124</v>
      </c>
      <c r="B39" s="127" t="s">
        <v>33</v>
      </c>
      <c r="C39" s="128">
        <v>0</v>
      </c>
      <c r="D39" s="128">
        <v>10500</v>
      </c>
      <c r="E39" s="128">
        <v>0</v>
      </c>
      <c r="F39" s="128">
        <v>10500</v>
      </c>
      <c r="G39" s="128">
        <v>0</v>
      </c>
    </row>
    <row r="40" spans="1:7" x14ac:dyDescent="0.25">
      <c r="A40" s="138" t="s">
        <v>102</v>
      </c>
      <c r="B40" s="138"/>
      <c r="C40" s="139">
        <v>0</v>
      </c>
      <c r="D40" s="140">
        <v>0</v>
      </c>
      <c r="E40" s="139">
        <v>11000</v>
      </c>
      <c r="F40" s="139">
        <v>0</v>
      </c>
      <c r="G40" s="139">
        <v>11000</v>
      </c>
    </row>
    <row r="41" spans="1:7" x14ac:dyDescent="0.25">
      <c r="A41" s="124" t="s">
        <v>91</v>
      </c>
      <c r="B41" s="124" t="s">
        <v>31</v>
      </c>
      <c r="C41" s="129">
        <v>0</v>
      </c>
      <c r="D41" s="128">
        <v>0</v>
      </c>
      <c r="E41" s="129">
        <v>10500</v>
      </c>
      <c r="F41" s="129">
        <v>0</v>
      </c>
      <c r="G41" s="129">
        <v>10500</v>
      </c>
    </row>
    <row r="42" spans="1:7" x14ac:dyDescent="0.25">
      <c r="A42" s="127" t="s">
        <v>124</v>
      </c>
      <c r="B42" s="127" t="s">
        <v>33</v>
      </c>
      <c r="C42" s="128">
        <v>0</v>
      </c>
      <c r="D42" s="128">
        <v>0</v>
      </c>
      <c r="E42" s="128">
        <v>10500</v>
      </c>
      <c r="F42" s="128">
        <v>0</v>
      </c>
      <c r="G42" s="128">
        <v>10500</v>
      </c>
    </row>
    <row r="43" spans="1:7" ht="26.25" x14ac:dyDescent="0.25">
      <c r="A43" s="124" t="s">
        <v>92</v>
      </c>
      <c r="B43" s="124" t="s">
        <v>34</v>
      </c>
      <c r="C43" s="129">
        <v>0</v>
      </c>
      <c r="D43" s="129">
        <v>500</v>
      </c>
      <c r="E43" s="129">
        <v>500</v>
      </c>
      <c r="F43" s="129">
        <v>500</v>
      </c>
      <c r="G43" s="129">
        <v>500</v>
      </c>
    </row>
    <row r="44" spans="1:7" ht="26.25" x14ac:dyDescent="0.25">
      <c r="A44" s="127" t="s">
        <v>128</v>
      </c>
      <c r="B44" s="127" t="s">
        <v>129</v>
      </c>
      <c r="C44" s="128">
        <v>0</v>
      </c>
      <c r="D44" s="128">
        <v>500</v>
      </c>
      <c r="E44" s="128">
        <v>500</v>
      </c>
      <c r="F44" s="128">
        <v>500</v>
      </c>
      <c r="G44" s="128">
        <v>500</v>
      </c>
    </row>
    <row r="45" spans="1:7" x14ac:dyDescent="0.25">
      <c r="A45" s="136" t="s">
        <v>103</v>
      </c>
      <c r="B45" s="136"/>
      <c r="C45" s="137">
        <v>13064.14</v>
      </c>
      <c r="D45" s="137">
        <v>26400</v>
      </c>
      <c r="E45" s="137">
        <v>34500</v>
      </c>
      <c r="F45" s="137">
        <v>34500</v>
      </c>
      <c r="G45" s="137">
        <v>34500</v>
      </c>
    </row>
    <row r="46" spans="1:7" x14ac:dyDescent="0.25">
      <c r="A46" s="138" t="s">
        <v>104</v>
      </c>
      <c r="B46" s="138"/>
      <c r="C46" s="139">
        <v>13064.14</v>
      </c>
      <c r="D46" s="139">
        <v>26400</v>
      </c>
      <c r="E46" s="139">
        <v>34500</v>
      </c>
      <c r="F46" s="139">
        <v>34500</v>
      </c>
      <c r="G46" s="139">
        <v>34500</v>
      </c>
    </row>
    <row r="47" spans="1:7" x14ac:dyDescent="0.25">
      <c r="A47" s="124" t="s">
        <v>91</v>
      </c>
      <c r="B47" s="124" t="s">
        <v>31</v>
      </c>
      <c r="C47" s="129">
        <v>13064.14</v>
      </c>
      <c r="D47" s="129">
        <v>25400</v>
      </c>
      <c r="E47" s="129">
        <v>33500</v>
      </c>
      <c r="F47" s="129">
        <v>33500</v>
      </c>
      <c r="G47" s="129">
        <v>33500</v>
      </c>
    </row>
    <row r="48" spans="1:7" x14ac:dyDescent="0.25">
      <c r="A48" s="127" t="s">
        <v>124</v>
      </c>
      <c r="B48" s="127" t="s">
        <v>33</v>
      </c>
      <c r="C48" s="128">
        <v>13064.14</v>
      </c>
      <c r="D48" s="128">
        <v>25400</v>
      </c>
      <c r="E48" s="128">
        <v>33500</v>
      </c>
      <c r="F48" s="128">
        <v>33500</v>
      </c>
      <c r="G48" s="128">
        <v>33500</v>
      </c>
    </row>
    <row r="49" spans="1:7" ht="26.25" x14ac:dyDescent="0.25">
      <c r="A49" s="124" t="s">
        <v>92</v>
      </c>
      <c r="B49" s="124" t="s">
        <v>34</v>
      </c>
      <c r="C49" s="129">
        <v>0</v>
      </c>
      <c r="D49" s="129">
        <v>1000</v>
      </c>
      <c r="E49" s="129">
        <v>1000</v>
      </c>
      <c r="F49" s="129">
        <v>1000</v>
      </c>
      <c r="G49" s="129">
        <v>1000</v>
      </c>
    </row>
    <row r="50" spans="1:7" ht="26.25" x14ac:dyDescent="0.25">
      <c r="A50" s="127" t="s">
        <v>128</v>
      </c>
      <c r="B50" s="127" t="s">
        <v>129</v>
      </c>
      <c r="C50" s="128">
        <v>0</v>
      </c>
      <c r="D50" s="128">
        <v>1000</v>
      </c>
      <c r="E50" s="128">
        <v>1000</v>
      </c>
      <c r="F50" s="128">
        <v>1000</v>
      </c>
      <c r="G50" s="128">
        <v>1000</v>
      </c>
    </row>
    <row r="51" spans="1:7" x14ac:dyDescent="0.25">
      <c r="A51" s="136" t="s">
        <v>105</v>
      </c>
      <c r="B51" s="136"/>
      <c r="C51" s="137">
        <v>0</v>
      </c>
      <c r="D51" s="137">
        <v>5500</v>
      </c>
      <c r="E51" s="137">
        <v>5700</v>
      </c>
      <c r="F51" s="137">
        <v>5700</v>
      </c>
      <c r="G51" s="137">
        <v>5700</v>
      </c>
    </row>
    <row r="52" spans="1:7" x14ac:dyDescent="0.25">
      <c r="A52" s="138" t="s">
        <v>106</v>
      </c>
      <c r="B52" s="138"/>
      <c r="C52" s="139">
        <v>0</v>
      </c>
      <c r="D52" s="139">
        <v>5500</v>
      </c>
      <c r="E52" s="139">
        <v>5700</v>
      </c>
      <c r="F52" s="139">
        <v>5700</v>
      </c>
      <c r="G52" s="139">
        <v>5700</v>
      </c>
    </row>
    <row r="53" spans="1:7" x14ac:dyDescent="0.25">
      <c r="A53" s="124" t="s">
        <v>91</v>
      </c>
      <c r="B53" s="124" t="s">
        <v>31</v>
      </c>
      <c r="C53" s="129">
        <v>0</v>
      </c>
      <c r="D53" s="129">
        <v>5500</v>
      </c>
      <c r="E53" s="129">
        <v>5700</v>
      </c>
      <c r="F53" s="129">
        <v>5700</v>
      </c>
      <c r="G53" s="129">
        <v>5700</v>
      </c>
    </row>
    <row r="54" spans="1:7" x14ac:dyDescent="0.25">
      <c r="A54" s="127" t="s">
        <v>124</v>
      </c>
      <c r="B54" s="127" t="s">
        <v>33</v>
      </c>
      <c r="C54" s="128">
        <v>0</v>
      </c>
      <c r="D54" s="128">
        <v>5500</v>
      </c>
      <c r="E54" s="128">
        <v>5700</v>
      </c>
      <c r="F54" s="128">
        <v>5700</v>
      </c>
      <c r="G54" s="128">
        <v>5700</v>
      </c>
    </row>
    <row r="55" spans="1:7" ht="26.25" x14ac:dyDescent="0.25">
      <c r="A55" s="124" t="s">
        <v>92</v>
      </c>
      <c r="B55" s="124" t="s">
        <v>34</v>
      </c>
      <c r="C55" s="129">
        <v>0</v>
      </c>
      <c r="D55" s="141">
        <v>0</v>
      </c>
      <c r="E55" s="129">
        <v>0</v>
      </c>
      <c r="F55" s="129">
        <v>0</v>
      </c>
      <c r="G55" s="129">
        <v>0</v>
      </c>
    </row>
    <row r="56" spans="1:7" ht="26.25" x14ac:dyDescent="0.25">
      <c r="A56" s="127" t="s">
        <v>128</v>
      </c>
      <c r="B56" s="127" t="s">
        <v>129</v>
      </c>
      <c r="C56" s="128">
        <v>0</v>
      </c>
      <c r="D56" s="128">
        <v>0</v>
      </c>
      <c r="E56" s="128">
        <v>0</v>
      </c>
      <c r="F56" s="128">
        <v>0</v>
      </c>
      <c r="G56" s="128">
        <v>0</v>
      </c>
    </row>
    <row r="57" spans="1:7" x14ac:dyDescent="0.25">
      <c r="A57" s="134" t="s">
        <v>130</v>
      </c>
      <c r="B57" s="134"/>
      <c r="C57" s="135">
        <v>1494.51</v>
      </c>
      <c r="D57" s="135">
        <v>9507</v>
      </c>
      <c r="E57" s="135">
        <v>28500</v>
      </c>
      <c r="F57" s="135">
        <v>0</v>
      </c>
      <c r="G57" s="135">
        <v>0</v>
      </c>
    </row>
    <row r="58" spans="1:7" x14ac:dyDescent="0.25">
      <c r="A58" s="136" t="s">
        <v>100</v>
      </c>
      <c r="B58" s="136"/>
      <c r="C58" s="137">
        <v>1494.51</v>
      </c>
      <c r="D58" s="137">
        <v>9507</v>
      </c>
      <c r="E58" s="137">
        <v>0</v>
      </c>
      <c r="F58" s="137">
        <v>0</v>
      </c>
      <c r="G58" s="137">
        <v>0</v>
      </c>
    </row>
    <row r="59" spans="1:7" x14ac:dyDescent="0.25">
      <c r="A59" s="138" t="s">
        <v>101</v>
      </c>
      <c r="B59" s="138"/>
      <c r="C59" s="139">
        <v>1494.51</v>
      </c>
      <c r="D59" s="139">
        <v>9507</v>
      </c>
      <c r="E59" s="139">
        <v>0</v>
      </c>
      <c r="F59" s="139">
        <v>0</v>
      </c>
      <c r="G59" s="139">
        <v>0</v>
      </c>
    </row>
    <row r="60" spans="1:7" x14ac:dyDescent="0.25">
      <c r="A60" s="124" t="s">
        <v>91</v>
      </c>
      <c r="B60" s="124" t="s">
        <v>31</v>
      </c>
      <c r="C60" s="129">
        <v>1494.51</v>
      </c>
      <c r="D60" s="129">
        <v>9507</v>
      </c>
      <c r="E60" s="129">
        <v>0</v>
      </c>
      <c r="F60" s="129">
        <v>0</v>
      </c>
      <c r="G60" s="129">
        <v>0</v>
      </c>
    </row>
    <row r="61" spans="1:7" x14ac:dyDescent="0.25">
      <c r="A61" s="127" t="s">
        <v>124</v>
      </c>
      <c r="B61" s="127" t="s">
        <v>33</v>
      </c>
      <c r="C61" s="128">
        <v>1494.51</v>
      </c>
      <c r="D61" s="128">
        <v>9507</v>
      </c>
      <c r="E61" s="128">
        <v>0</v>
      </c>
      <c r="F61" s="128">
        <v>0</v>
      </c>
      <c r="G61" s="128">
        <v>0</v>
      </c>
    </row>
    <row r="62" spans="1:7" x14ac:dyDescent="0.25">
      <c r="A62" s="136" t="s">
        <v>105</v>
      </c>
      <c r="B62" s="136"/>
      <c r="C62" s="137">
        <v>0</v>
      </c>
      <c r="D62" s="137">
        <v>0</v>
      </c>
      <c r="E62" s="137">
        <v>28500</v>
      </c>
      <c r="F62" s="137">
        <v>0</v>
      </c>
      <c r="G62" s="137">
        <v>0</v>
      </c>
    </row>
    <row r="63" spans="1:7" x14ac:dyDescent="0.25">
      <c r="A63" s="138" t="s">
        <v>108</v>
      </c>
      <c r="B63" s="138"/>
      <c r="C63" s="139">
        <v>0</v>
      </c>
      <c r="D63" s="139">
        <v>0</v>
      </c>
      <c r="E63" s="139">
        <v>28500</v>
      </c>
      <c r="F63" s="139">
        <v>0</v>
      </c>
      <c r="G63" s="139">
        <v>0</v>
      </c>
    </row>
    <row r="64" spans="1:7" x14ac:dyDescent="0.25">
      <c r="A64" s="124" t="s">
        <v>91</v>
      </c>
      <c r="B64" s="124" t="s">
        <v>31</v>
      </c>
      <c r="C64" s="129">
        <v>0</v>
      </c>
      <c r="D64" s="129">
        <v>0</v>
      </c>
      <c r="E64" s="129">
        <v>28500</v>
      </c>
      <c r="F64" s="129">
        <v>0</v>
      </c>
      <c r="G64" s="129">
        <v>0</v>
      </c>
    </row>
    <row r="65" spans="1:7" x14ac:dyDescent="0.25">
      <c r="A65" s="127" t="s">
        <v>124</v>
      </c>
      <c r="B65" s="127" t="s">
        <v>33</v>
      </c>
      <c r="C65" s="128">
        <v>0</v>
      </c>
      <c r="D65" s="128">
        <v>0</v>
      </c>
      <c r="E65" s="128">
        <v>28500</v>
      </c>
      <c r="F65" s="128">
        <v>0</v>
      </c>
      <c r="G65" s="128">
        <v>0</v>
      </c>
    </row>
    <row r="66" spans="1:7" x14ac:dyDescent="0.25">
      <c r="A66" s="132" t="s">
        <v>116</v>
      </c>
      <c r="B66" s="132"/>
      <c r="C66" s="133">
        <v>33039.82</v>
      </c>
      <c r="D66" s="133">
        <v>0</v>
      </c>
      <c r="E66" s="133">
        <v>0</v>
      </c>
      <c r="F66" s="133">
        <v>0</v>
      </c>
      <c r="G66" s="133">
        <v>0</v>
      </c>
    </row>
    <row r="67" spans="1:7" x14ac:dyDescent="0.25">
      <c r="A67" s="134" t="s">
        <v>117</v>
      </c>
      <c r="B67" s="134"/>
      <c r="C67" s="135">
        <v>33039.82</v>
      </c>
      <c r="D67" s="135">
        <v>0</v>
      </c>
      <c r="E67" s="135">
        <v>0</v>
      </c>
      <c r="F67" s="135">
        <v>0</v>
      </c>
      <c r="G67" s="135">
        <v>0</v>
      </c>
    </row>
    <row r="68" spans="1:7" x14ac:dyDescent="0.25">
      <c r="A68" s="136" t="s">
        <v>100</v>
      </c>
      <c r="B68" s="136"/>
      <c r="C68" s="137">
        <v>13200</v>
      </c>
      <c r="D68" s="137">
        <v>0</v>
      </c>
      <c r="E68" s="137">
        <v>0</v>
      </c>
      <c r="F68" s="137">
        <v>0</v>
      </c>
      <c r="G68" s="137">
        <v>0</v>
      </c>
    </row>
    <row r="69" spans="1:7" x14ac:dyDescent="0.25">
      <c r="A69" s="138" t="s">
        <v>101</v>
      </c>
      <c r="B69" s="138"/>
      <c r="C69" s="139">
        <v>13200</v>
      </c>
      <c r="D69" s="139">
        <v>0</v>
      </c>
      <c r="E69" s="139">
        <v>0</v>
      </c>
      <c r="F69" s="139">
        <v>0</v>
      </c>
      <c r="G69" s="139">
        <v>0</v>
      </c>
    </row>
    <row r="70" spans="1:7" x14ac:dyDescent="0.25">
      <c r="A70" s="124" t="s">
        <v>91</v>
      </c>
      <c r="B70" s="124" t="s">
        <v>31</v>
      </c>
      <c r="C70" s="129">
        <v>13200</v>
      </c>
      <c r="D70" s="129">
        <v>0</v>
      </c>
      <c r="E70" s="129">
        <v>0</v>
      </c>
      <c r="F70" s="129">
        <v>0</v>
      </c>
      <c r="G70" s="129">
        <v>0</v>
      </c>
    </row>
    <row r="71" spans="1:7" x14ac:dyDescent="0.25">
      <c r="A71" s="127" t="s">
        <v>124</v>
      </c>
      <c r="B71" s="127" t="s">
        <v>33</v>
      </c>
      <c r="C71" s="128">
        <v>13200</v>
      </c>
      <c r="D71" s="128">
        <v>0</v>
      </c>
      <c r="E71" s="128">
        <v>0</v>
      </c>
      <c r="F71" s="128">
        <v>0</v>
      </c>
      <c r="G71" s="128">
        <v>0</v>
      </c>
    </row>
    <row r="72" spans="1:7" x14ac:dyDescent="0.25">
      <c r="A72" s="136" t="s">
        <v>103</v>
      </c>
      <c r="B72" s="136"/>
      <c r="C72" s="137">
        <v>14679.82</v>
      </c>
      <c r="D72" s="137">
        <v>0</v>
      </c>
      <c r="E72" s="137">
        <v>0</v>
      </c>
      <c r="F72" s="137">
        <v>0</v>
      </c>
      <c r="G72" s="137">
        <v>0</v>
      </c>
    </row>
    <row r="73" spans="1:7" x14ac:dyDescent="0.25">
      <c r="A73" s="138" t="s">
        <v>104</v>
      </c>
      <c r="B73" s="138"/>
      <c r="C73" s="139">
        <v>14679.82</v>
      </c>
      <c r="D73" s="139">
        <v>0</v>
      </c>
      <c r="E73" s="139">
        <v>0</v>
      </c>
      <c r="F73" s="139">
        <v>0</v>
      </c>
      <c r="G73" s="139">
        <v>0</v>
      </c>
    </row>
    <row r="74" spans="1:7" x14ac:dyDescent="0.25">
      <c r="A74" s="124" t="s">
        <v>91</v>
      </c>
      <c r="B74" s="124" t="s">
        <v>31</v>
      </c>
      <c r="C74" s="129">
        <v>14679.82</v>
      </c>
      <c r="D74" s="129">
        <v>0</v>
      </c>
      <c r="E74" s="129">
        <v>0</v>
      </c>
      <c r="F74" s="129">
        <v>0</v>
      </c>
      <c r="G74" s="129">
        <v>0</v>
      </c>
    </row>
    <row r="75" spans="1:7" x14ac:dyDescent="0.25">
      <c r="A75" s="127" t="s">
        <v>124</v>
      </c>
      <c r="B75" s="127" t="s">
        <v>33</v>
      </c>
      <c r="C75" s="128">
        <v>14679.82</v>
      </c>
      <c r="D75" s="128">
        <v>0</v>
      </c>
      <c r="E75" s="128">
        <v>0</v>
      </c>
      <c r="F75" s="128">
        <v>0</v>
      </c>
      <c r="G75" s="128">
        <v>0</v>
      </c>
    </row>
    <row r="76" spans="1:7" x14ac:dyDescent="0.25">
      <c r="A76" s="136" t="s">
        <v>118</v>
      </c>
      <c r="B76" s="136"/>
      <c r="C76" s="137">
        <v>5160</v>
      </c>
      <c r="D76" s="137">
        <v>0</v>
      </c>
      <c r="E76" s="137">
        <v>0</v>
      </c>
      <c r="F76" s="137">
        <v>0</v>
      </c>
      <c r="G76" s="137">
        <v>0</v>
      </c>
    </row>
    <row r="77" spans="1:7" x14ac:dyDescent="0.25">
      <c r="A77" s="138" t="s">
        <v>119</v>
      </c>
      <c r="B77" s="138"/>
      <c r="C77" s="139">
        <v>5160</v>
      </c>
      <c r="D77" s="139">
        <v>0</v>
      </c>
      <c r="E77" s="139">
        <v>0</v>
      </c>
      <c r="F77" s="139">
        <v>0</v>
      </c>
      <c r="G77" s="139">
        <v>0</v>
      </c>
    </row>
    <row r="78" spans="1:7" x14ac:dyDescent="0.25">
      <c r="A78" s="124" t="s">
        <v>91</v>
      </c>
      <c r="B78" s="124" t="s">
        <v>31</v>
      </c>
      <c r="C78" s="129">
        <v>5160</v>
      </c>
      <c r="D78" s="129">
        <v>0</v>
      </c>
      <c r="E78" s="129">
        <v>0</v>
      </c>
      <c r="F78" s="129">
        <v>0</v>
      </c>
      <c r="G78" s="129">
        <v>0</v>
      </c>
    </row>
    <row r="79" spans="1:7" x14ac:dyDescent="0.25">
      <c r="A79" s="127" t="s">
        <v>124</v>
      </c>
      <c r="B79" s="127" t="s">
        <v>33</v>
      </c>
      <c r="C79" s="128">
        <v>5160</v>
      </c>
      <c r="D79" s="128">
        <v>0</v>
      </c>
      <c r="E79" s="128">
        <v>0</v>
      </c>
      <c r="F79" s="128">
        <v>0</v>
      </c>
      <c r="G79" s="128">
        <v>0</v>
      </c>
    </row>
    <row r="80" spans="1:7" x14ac:dyDescent="0.25">
      <c r="A80" s="132" t="s">
        <v>120</v>
      </c>
      <c r="B80" s="132"/>
      <c r="C80" s="133">
        <v>39081.61</v>
      </c>
      <c r="D80" s="133">
        <v>43700</v>
      </c>
      <c r="E80" s="133">
        <v>51800</v>
      </c>
      <c r="F80" s="133">
        <v>51800</v>
      </c>
      <c r="G80" s="133">
        <v>51800</v>
      </c>
    </row>
    <row r="81" spans="1:7" x14ac:dyDescent="0.25">
      <c r="A81" s="134" t="s">
        <v>121</v>
      </c>
      <c r="B81" s="134"/>
      <c r="C81" s="135">
        <v>39081.61</v>
      </c>
      <c r="D81" s="135">
        <v>43700</v>
      </c>
      <c r="E81" s="135">
        <v>51800</v>
      </c>
      <c r="F81" s="135">
        <v>51800</v>
      </c>
      <c r="G81" s="135">
        <v>51800</v>
      </c>
    </row>
    <row r="82" spans="1:7" x14ac:dyDescent="0.25">
      <c r="A82" s="136" t="s">
        <v>100</v>
      </c>
      <c r="B82" s="136"/>
      <c r="C82" s="137">
        <v>13505.84</v>
      </c>
      <c r="D82" s="137">
        <v>22000</v>
      </c>
      <c r="E82" s="137">
        <v>25900</v>
      </c>
      <c r="F82" s="137">
        <v>25900</v>
      </c>
      <c r="G82" s="137">
        <v>25900</v>
      </c>
    </row>
    <row r="83" spans="1:7" x14ac:dyDescent="0.25">
      <c r="A83" s="138" t="s">
        <v>101</v>
      </c>
      <c r="B83" s="138"/>
      <c r="C83" s="139">
        <v>13505.84</v>
      </c>
      <c r="D83" s="139">
        <v>22000</v>
      </c>
      <c r="E83" s="139">
        <v>23900</v>
      </c>
      <c r="F83" s="139">
        <v>23900</v>
      </c>
      <c r="G83" s="139">
        <v>23900</v>
      </c>
    </row>
    <row r="84" spans="1:7" x14ac:dyDescent="0.25">
      <c r="A84" s="124" t="s">
        <v>91</v>
      </c>
      <c r="B84" s="124" t="s">
        <v>31</v>
      </c>
      <c r="C84" s="129">
        <v>13505.84</v>
      </c>
      <c r="D84" s="129">
        <v>22000</v>
      </c>
      <c r="E84" s="129">
        <v>23900</v>
      </c>
      <c r="F84" s="129">
        <v>23900</v>
      </c>
      <c r="G84" s="129">
        <v>23900</v>
      </c>
    </row>
    <row r="85" spans="1:7" x14ac:dyDescent="0.25">
      <c r="A85" s="127" t="s">
        <v>124</v>
      </c>
      <c r="B85" s="127" t="s">
        <v>33</v>
      </c>
      <c r="C85" s="128">
        <v>13505.84</v>
      </c>
      <c r="D85" s="128">
        <v>22000</v>
      </c>
      <c r="E85" s="128">
        <v>23900</v>
      </c>
      <c r="F85" s="128">
        <v>23900</v>
      </c>
      <c r="G85" s="128">
        <v>23900</v>
      </c>
    </row>
    <row r="86" spans="1:7" x14ac:dyDescent="0.25">
      <c r="A86" s="138" t="s">
        <v>102</v>
      </c>
      <c r="B86" s="138"/>
      <c r="C86" s="139">
        <v>0</v>
      </c>
      <c r="D86" s="139">
        <v>0</v>
      </c>
      <c r="E86" s="139">
        <v>2000</v>
      </c>
      <c r="F86" s="139">
        <v>2000</v>
      </c>
      <c r="G86" s="139">
        <v>2000</v>
      </c>
    </row>
    <row r="87" spans="1:7" x14ac:dyDescent="0.25">
      <c r="A87" s="124" t="s">
        <v>91</v>
      </c>
      <c r="B87" s="124" t="s">
        <v>31</v>
      </c>
      <c r="C87" s="129">
        <v>0</v>
      </c>
      <c r="D87" s="129">
        <v>0</v>
      </c>
      <c r="E87" s="129">
        <v>2000</v>
      </c>
      <c r="F87" s="129">
        <v>2000</v>
      </c>
      <c r="G87" s="129">
        <v>2000</v>
      </c>
    </row>
    <row r="88" spans="1:7" x14ac:dyDescent="0.25">
      <c r="A88" s="127" t="s">
        <v>124</v>
      </c>
      <c r="B88" s="127" t="s">
        <v>33</v>
      </c>
      <c r="C88" s="128">
        <v>0</v>
      </c>
      <c r="D88" s="128">
        <v>0</v>
      </c>
      <c r="E88" s="128">
        <v>2000</v>
      </c>
      <c r="F88" s="128">
        <v>2000</v>
      </c>
      <c r="G88" s="128">
        <v>2000</v>
      </c>
    </row>
    <row r="89" spans="1:7" x14ac:dyDescent="0.25">
      <c r="A89" s="136" t="s">
        <v>103</v>
      </c>
      <c r="B89" s="136"/>
      <c r="C89" s="137">
        <v>6835.77</v>
      </c>
      <c r="D89" s="137">
        <v>3500</v>
      </c>
      <c r="E89" s="137">
        <v>7600</v>
      </c>
      <c r="F89" s="137">
        <v>7600</v>
      </c>
      <c r="G89" s="137">
        <v>7600</v>
      </c>
    </row>
    <row r="90" spans="1:7" x14ac:dyDescent="0.25">
      <c r="A90" s="138" t="s">
        <v>104</v>
      </c>
      <c r="B90" s="138"/>
      <c r="C90" s="139">
        <v>6835.77</v>
      </c>
      <c r="D90" s="139">
        <v>3500</v>
      </c>
      <c r="E90" s="139">
        <v>7600</v>
      </c>
      <c r="F90" s="139">
        <v>7600</v>
      </c>
      <c r="G90" s="139">
        <v>7600</v>
      </c>
    </row>
    <row r="91" spans="1:7" x14ac:dyDescent="0.25">
      <c r="A91" s="124" t="s">
        <v>91</v>
      </c>
      <c r="B91" s="124" t="s">
        <v>31</v>
      </c>
      <c r="C91" s="129">
        <v>6835.77</v>
      </c>
      <c r="D91" s="129">
        <v>3500</v>
      </c>
      <c r="E91" s="129">
        <v>7600</v>
      </c>
      <c r="F91" s="129">
        <v>7600</v>
      </c>
      <c r="G91" s="129">
        <v>7600</v>
      </c>
    </row>
    <row r="92" spans="1:7" x14ac:dyDescent="0.25">
      <c r="A92" s="127" t="s">
        <v>124</v>
      </c>
      <c r="B92" s="127" t="s">
        <v>33</v>
      </c>
      <c r="C92" s="128">
        <v>6835.77</v>
      </c>
      <c r="D92" s="128">
        <v>3500</v>
      </c>
      <c r="E92" s="128">
        <v>7600</v>
      </c>
      <c r="F92" s="128">
        <v>7600</v>
      </c>
      <c r="G92" s="128">
        <v>7600</v>
      </c>
    </row>
    <row r="93" spans="1:7" x14ac:dyDescent="0.25">
      <c r="A93" s="136" t="s">
        <v>105</v>
      </c>
      <c r="B93" s="136"/>
      <c r="C93" s="137">
        <v>18740</v>
      </c>
      <c r="D93" s="137">
        <v>18200</v>
      </c>
      <c r="E93" s="137">
        <v>18300</v>
      </c>
      <c r="F93" s="137">
        <v>18300</v>
      </c>
      <c r="G93" s="137">
        <v>18300</v>
      </c>
    </row>
    <row r="94" spans="1:7" x14ac:dyDescent="0.25">
      <c r="A94" s="138" t="s">
        <v>119</v>
      </c>
      <c r="B94" s="138"/>
      <c r="C94" s="139">
        <v>18740</v>
      </c>
      <c r="D94" s="139">
        <v>18200</v>
      </c>
      <c r="E94" s="139">
        <v>18300</v>
      </c>
      <c r="F94" s="139">
        <v>18300</v>
      </c>
      <c r="G94" s="139">
        <v>18300</v>
      </c>
    </row>
    <row r="95" spans="1:7" x14ac:dyDescent="0.25">
      <c r="A95" s="124" t="s">
        <v>91</v>
      </c>
      <c r="B95" s="124" t="s">
        <v>31</v>
      </c>
      <c r="C95" s="129">
        <v>18740</v>
      </c>
      <c r="D95" s="129">
        <v>18200</v>
      </c>
      <c r="E95" s="129">
        <v>18300</v>
      </c>
      <c r="F95" s="129">
        <v>18300</v>
      </c>
      <c r="G95" s="129">
        <v>18300</v>
      </c>
    </row>
    <row r="96" spans="1:7" x14ac:dyDescent="0.25">
      <c r="A96" s="127" t="s">
        <v>124</v>
      </c>
      <c r="B96" s="127" t="s">
        <v>33</v>
      </c>
      <c r="C96" s="128">
        <v>18740</v>
      </c>
      <c r="D96" s="128">
        <v>18200</v>
      </c>
      <c r="E96" s="128">
        <v>18300</v>
      </c>
      <c r="F96" s="128">
        <v>18300</v>
      </c>
      <c r="G96" s="128">
        <v>18300</v>
      </c>
    </row>
    <row r="97" spans="1:7" x14ac:dyDescent="0.25">
      <c r="A97" s="130" t="s">
        <v>131</v>
      </c>
      <c r="B97" s="130"/>
      <c r="C97" s="131">
        <v>686.26</v>
      </c>
      <c r="D97" s="131">
        <v>0</v>
      </c>
      <c r="E97" s="131">
        <v>0</v>
      </c>
      <c r="F97" s="131">
        <v>0</v>
      </c>
      <c r="G97" s="131">
        <v>0</v>
      </c>
    </row>
    <row r="98" spans="1:7" x14ac:dyDescent="0.25">
      <c r="A98" s="132" t="s">
        <v>132</v>
      </c>
      <c r="B98" s="132"/>
      <c r="C98" s="133">
        <v>686.26</v>
      </c>
      <c r="D98" s="133">
        <v>0</v>
      </c>
      <c r="E98" s="133">
        <v>0</v>
      </c>
      <c r="F98" s="133">
        <v>0</v>
      </c>
      <c r="G98" s="133">
        <v>0</v>
      </c>
    </row>
    <row r="99" spans="1:7" x14ac:dyDescent="0.25">
      <c r="A99" s="134" t="s">
        <v>133</v>
      </c>
      <c r="B99" s="134"/>
      <c r="C99" s="135">
        <v>686.26</v>
      </c>
      <c r="D99" s="135">
        <v>0</v>
      </c>
      <c r="E99" s="135">
        <v>0</v>
      </c>
      <c r="F99" s="135">
        <v>0</v>
      </c>
      <c r="G99" s="135">
        <v>0</v>
      </c>
    </row>
    <row r="100" spans="1:7" x14ac:dyDescent="0.25">
      <c r="A100" s="136" t="s">
        <v>100</v>
      </c>
      <c r="B100" s="136"/>
      <c r="C100" s="137">
        <v>686.26</v>
      </c>
      <c r="D100" s="137">
        <v>0</v>
      </c>
      <c r="E100" s="137">
        <v>0</v>
      </c>
      <c r="F100" s="137">
        <v>0</v>
      </c>
      <c r="G100" s="137">
        <v>0</v>
      </c>
    </row>
    <row r="101" spans="1:7" x14ac:dyDescent="0.25">
      <c r="A101" s="138" t="s">
        <v>101</v>
      </c>
      <c r="B101" s="138"/>
      <c r="C101" s="139">
        <v>686.26</v>
      </c>
      <c r="D101" s="139">
        <v>0</v>
      </c>
      <c r="E101" s="139">
        <v>0</v>
      </c>
      <c r="F101" s="139">
        <v>0</v>
      </c>
      <c r="G101" s="139">
        <v>0</v>
      </c>
    </row>
    <row r="102" spans="1:7" x14ac:dyDescent="0.25">
      <c r="A102" s="124" t="s">
        <v>91</v>
      </c>
      <c r="B102" s="124" t="s">
        <v>31</v>
      </c>
      <c r="C102" s="129">
        <v>686.26</v>
      </c>
      <c r="D102" s="129">
        <v>0</v>
      </c>
      <c r="E102" s="129">
        <v>0</v>
      </c>
      <c r="F102" s="129">
        <v>0</v>
      </c>
      <c r="G102" s="129">
        <v>0</v>
      </c>
    </row>
    <row r="103" spans="1:7" x14ac:dyDescent="0.25">
      <c r="A103" s="127" t="s">
        <v>124</v>
      </c>
      <c r="B103" s="127" t="s">
        <v>33</v>
      </c>
      <c r="C103" s="128">
        <v>686.26</v>
      </c>
      <c r="D103" s="128">
        <v>0</v>
      </c>
      <c r="E103" s="128">
        <v>0</v>
      </c>
      <c r="F103" s="128">
        <v>0</v>
      </c>
      <c r="G103" s="128">
        <v>0</v>
      </c>
    </row>
  </sheetData>
  <mergeCells count="2">
    <mergeCell ref="A3:F3"/>
    <mergeCell ref="A1:G1"/>
  </mergeCells>
  <pageMargins left="0.70866141732283472" right="0.70866141732283472" top="0.74803149606299213" bottom="0.74803149606299213" header="0.31496062992125984" footer="0.31496062992125984"/>
  <pageSetup paperSize="9" scale="8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ABC79-CA73-4B2E-AD84-F3560BAFA2B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5</vt:i4>
      </vt:variant>
      <vt:variant>
        <vt:lpstr>Imenovani rasponi</vt:lpstr>
      </vt:variant>
      <vt:variant>
        <vt:i4>4</vt:i4>
      </vt:variant>
    </vt:vector>
  </HeadingPairs>
  <TitlesOfParts>
    <vt:vector size="9" baseType="lpstr">
      <vt:lpstr> Sažetak</vt:lpstr>
      <vt:lpstr> Račun prihoda i rashoda</vt:lpstr>
      <vt:lpstr> Račun financiranja</vt:lpstr>
      <vt:lpstr>Posebni dio</vt:lpstr>
      <vt:lpstr>List1</vt:lpstr>
      <vt:lpstr>' Račun financiranja'!Podrucje_ispisa</vt:lpstr>
      <vt:lpstr>' Račun prihoda i rashoda'!Podrucje_ispisa</vt:lpstr>
      <vt:lpstr>' Sažetak'!Podrucje_ispisa</vt:lpstr>
      <vt:lpstr>'Posebni dio'!Podrucje_ispisa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2025-11-14T11:37:09Z</dcterms:modified>
</cp:coreProperties>
</file>